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玉米和大豆生产者补贴资金分配" sheetId="1" r:id="rId1"/>
    <sheet name="农委统计部门提供面积数据" sheetId="2" r:id="rId2"/>
  </sheets>
  <externalReferences>
    <externalReference r:id="rId5"/>
  </externalReferences>
  <definedNames>
    <definedName name="_xlnm.Print_Titles" localSheetId="1">'农委统计部门提供面积数据'!$3:$3</definedName>
    <definedName name="solver_adj" localSheetId="1" hidden="1">'[1]Sheet2'!$B$5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0" localSheetId="1" hidden="1">'[1]Sheet2'!$B$6</definedName>
    <definedName name="solver_lhs1" localSheetId="1" hidden="1">'[1]Sheet2'!$B$6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'[1]Sheet2'!$B$3</definedName>
    <definedName name="solver_pre" localSheetId="1" hidden="1">0.000001</definedName>
    <definedName name="solver_rel0" localSheetId="1" hidden="1">2</definedName>
    <definedName name="solver_rel1" localSheetId="1" hidden="1">3</definedName>
    <definedName name="solver_rhs0" localSheetId="1" hidden="1">'[1]Sheet2'!$B$5+30</definedName>
    <definedName name="solver_rhs1" localSheetId="1" hidden="1">'[1]Sheet2'!$B$5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20968500000</definedName>
    <definedName name="Z_A16B5694_CF1B_4ADF_B84F_D1D48BDD4FA3_.wvu.Cols" localSheetId="0" hidden="1">'玉米和大豆生产者补贴资金分配'!$K:$K</definedName>
    <definedName name="Z_A16B5694_CF1B_4ADF_B84F_D1D48BDD4FA3_.wvu.PrintTitles" localSheetId="1" hidden="1">'农委统计部门提供面积数据'!$3:$3</definedName>
    <definedName name="Z_A3BC6A1D_DC5F_494E_ABA9_D09283CB3EC6_.wvu.Cols" localSheetId="0" hidden="1">'玉米和大豆生产者补贴资金分配'!$K:$K</definedName>
    <definedName name="Z_A3BC6A1D_DC5F_494E_ABA9_D09283CB3EC6_.wvu.PrintTitles" localSheetId="1" hidden="1">'农委统计部门提供面积数据'!$3:$3</definedName>
  </definedNames>
  <calcPr fullCalcOnLoad="1"/>
</workbook>
</file>

<file path=xl/sharedStrings.xml><?xml version="1.0" encoding="utf-8"?>
<sst xmlns="http://schemas.openxmlformats.org/spreadsheetml/2006/main" count="23" uniqueCount="20">
  <si>
    <t>附件1</t>
  </si>
  <si>
    <t>2018年玉米和大豆生产者补贴资金分配表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</si>
  <si>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</si>
  <si>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编码</t>
    </r>
  </si>
  <si>
    <r>
      <rPr>
        <b/>
        <sz val="11"/>
        <color indexed="8"/>
        <rFont val="宋体"/>
        <family val="0"/>
      </rPr>
      <t>县（市、单位）</t>
    </r>
  </si>
  <si>
    <r>
      <rPr>
        <b/>
        <sz val="11"/>
        <color indexed="8"/>
        <rFont val="宋体"/>
        <family val="0"/>
      </rPr>
      <t>合计拨付</t>
    </r>
  </si>
  <si>
    <r>
      <rPr>
        <b/>
        <sz val="11"/>
        <color indexed="8"/>
        <rFont val="宋体"/>
        <family val="0"/>
      </rPr>
      <t>玉米生产者补贴</t>
    </r>
  </si>
  <si>
    <r>
      <rPr>
        <b/>
        <sz val="11"/>
        <color indexed="8"/>
        <rFont val="宋体"/>
        <family val="0"/>
      </rPr>
      <t>大豆生产者补贴</t>
    </r>
  </si>
  <si>
    <r>
      <rPr>
        <b/>
        <sz val="11"/>
        <color indexed="8"/>
        <rFont val="宋体"/>
        <family val="0"/>
      </rPr>
      <t>省农委、省统计局提供合法实际种植面积（亩）</t>
    </r>
  </si>
  <si>
    <r>
      <rPr>
        <b/>
        <sz val="11"/>
        <color indexed="8"/>
        <rFont val="宋体"/>
        <family val="0"/>
      </rPr>
      <t>补贴标准（元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亩）</t>
    </r>
  </si>
  <si>
    <r>
      <rPr>
        <b/>
        <sz val="11"/>
        <color indexed="8"/>
        <rFont val="宋体"/>
        <family val="0"/>
      </rPr>
      <t>省拨付补贴金额（万元）</t>
    </r>
  </si>
  <si>
    <t xml:space="preserve">     001116001</t>
  </si>
  <si>
    <r>
      <rPr>
        <sz val="11"/>
        <color indexed="8"/>
        <rFont val="宋体"/>
        <family val="0"/>
      </rPr>
      <t>抚远县</t>
    </r>
    <r>
      <rPr>
        <sz val="11"/>
        <color indexed="8"/>
        <rFont val="Times New Roman"/>
        <family val="1"/>
      </rPr>
      <t xml:space="preserve">              </t>
    </r>
  </si>
  <si>
    <t>2018年全省玉米、大豆和水稻合法实际种植面积</t>
  </si>
  <si>
    <t xml:space="preserve">          单位：亩</t>
  </si>
  <si>
    <t>单位</t>
  </si>
  <si>
    <t>玉米</t>
  </si>
  <si>
    <t>大豆</t>
  </si>
  <si>
    <t>水稻</t>
  </si>
  <si>
    <r>
      <t>抚远市</t>
    </r>
    <r>
      <rPr>
        <b/>
        <sz val="11"/>
        <color indexed="8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</si>
</sst>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>
      <alignment vertical="center"/>
      <protection/>
    </xf>
    <xf numFmtId="0" fontId="14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26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justify" vertical="center" wrapText="1"/>
      <protection/>
    </xf>
    <xf numFmtId="0" fontId="4" fillId="0" borderId="0" xfId="65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4" fillId="0" borderId="12" xfId="65" applyBorder="1" applyAlignment="1">
      <alignment horizontal="left" vertical="center" wrapText="1"/>
      <protection/>
    </xf>
    <xf numFmtId="0" fontId="6" fillId="0" borderId="12" xfId="65" applyFont="1" applyBorder="1" applyAlignment="1">
      <alignment horizontal="right" vertical="center" wrapText="1"/>
      <protection/>
    </xf>
    <xf numFmtId="0" fontId="6" fillId="0" borderId="13" xfId="65" applyFont="1" applyBorder="1" applyAlignment="1">
      <alignment horizontal="right" vertical="center" wrapText="1"/>
      <protection/>
    </xf>
    <xf numFmtId="0" fontId="6" fillId="3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177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11" fillId="0" borderId="17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178" fontId="11" fillId="0" borderId="15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34" borderId="20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76" fontId="11" fillId="34" borderId="14" xfId="0" applyNumberFormat="1" applyFont="1" applyFill="1" applyBorder="1" applyAlignment="1">
      <alignment horizontal="center" vertical="center" wrapText="1"/>
    </xf>
    <xf numFmtId="178" fontId="6" fillId="34" borderId="14" xfId="0" applyNumberFormat="1" applyFont="1" applyFill="1" applyBorder="1" applyAlignment="1">
      <alignment horizontal="center" vertical="center"/>
    </xf>
    <xf numFmtId="176" fontId="13" fillId="34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7年全省玉米和大豆补贴标准测算及合法面积（亩）数据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2016年大豆种植面积（报财政8.04）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Lenovo\&#26700;&#38754;\2017&#24180;5&#26376;-12&#26376;\2017&#24180;&#29577;&#31859;&#21644;&#22823;&#35910;&#29983;&#20135;&#32773;&#34917;&#36148;\&#36164;&#37329;&#27979;&#31639;\2017&#24180;&#20840;&#30465;&#29577;&#31859;&#21644;&#22823;&#35910;&#34917;&#36148;&#26631;&#20934;&#27979;&#31639;&#21450;&#21512;&#27861;&#38754;&#31215;&#65288;&#20137;&#65289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测算"/>
      <sheetName val="农委统计部门提供面积数据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F18" sqref="F18"/>
    </sheetView>
  </sheetViews>
  <sheetFormatPr defaultColWidth="9.00390625" defaultRowHeight="15"/>
  <cols>
    <col min="1" max="1" width="8.8515625" style="11" bestFit="1" customWidth="1"/>
    <col min="2" max="2" width="13.7109375" style="11" customWidth="1"/>
    <col min="3" max="3" width="19.28125" style="12" customWidth="1"/>
    <col min="4" max="4" width="14.140625" style="13" customWidth="1"/>
    <col min="5" max="5" width="12.8515625" style="14" customWidth="1"/>
    <col min="6" max="6" width="8.8515625" style="15" bestFit="1" customWidth="1"/>
    <col min="7" max="7" width="15.140625" style="16" bestFit="1" customWidth="1"/>
    <col min="8" max="8" width="14.421875" style="16" customWidth="1"/>
    <col min="9" max="9" width="13.421875" style="17" customWidth="1"/>
    <col min="10" max="10" width="8.8515625" style="15" bestFit="1" customWidth="1"/>
    <col min="11" max="11" width="11.8515625" style="16" hidden="1" customWidth="1"/>
    <col min="12" max="12" width="14.140625" style="16" customWidth="1"/>
    <col min="13" max="16384" width="8.8515625" style="17" bestFit="1" customWidth="1"/>
  </cols>
  <sheetData>
    <row r="1" spans="1:2" ht="24.75" customHeight="1">
      <c r="A1" s="18" t="s">
        <v>0</v>
      </c>
      <c r="B1" s="19"/>
    </row>
    <row r="2" spans="1:12" ht="24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6" ht="24.75" customHeight="1">
      <c r="A3" s="21"/>
      <c r="B3" s="21"/>
      <c r="C3" s="21"/>
      <c r="D3" s="22"/>
      <c r="E3" s="23"/>
      <c r="F3" s="24"/>
    </row>
    <row r="4" spans="1:12" ht="24.75" customHeight="1">
      <c r="A4" s="25" t="s">
        <v>2</v>
      </c>
      <c r="B4" s="26" t="s">
        <v>3</v>
      </c>
      <c r="C4" s="27" t="s">
        <v>4</v>
      </c>
      <c r="D4" s="28" t="s">
        <v>5</v>
      </c>
      <c r="E4" s="29" t="s">
        <v>6</v>
      </c>
      <c r="F4" s="30"/>
      <c r="G4" s="30"/>
      <c r="H4" s="31"/>
      <c r="I4" s="29" t="s">
        <v>7</v>
      </c>
      <c r="J4" s="30"/>
      <c r="K4" s="30"/>
      <c r="L4" s="31"/>
    </row>
    <row r="5" spans="1:12" ht="59.25" customHeight="1">
      <c r="A5" s="25"/>
      <c r="B5" s="32"/>
      <c r="C5" s="27"/>
      <c r="D5" s="33"/>
      <c r="E5" s="34" t="s">
        <v>8</v>
      </c>
      <c r="F5" s="35" t="s">
        <v>9</v>
      </c>
      <c r="G5" s="36"/>
      <c r="H5" s="37" t="s">
        <v>10</v>
      </c>
      <c r="I5" s="34" t="s">
        <v>8</v>
      </c>
      <c r="J5" s="35" t="s">
        <v>9</v>
      </c>
      <c r="K5" s="36"/>
      <c r="L5" s="37" t="s">
        <v>10</v>
      </c>
    </row>
    <row r="6" spans="1:12" s="10" customFormat="1" ht="24.75" customHeight="1">
      <c r="A6" s="38">
        <v>1</v>
      </c>
      <c r="B6" s="39" t="s">
        <v>11</v>
      </c>
      <c r="C6" s="40" t="s">
        <v>12</v>
      </c>
      <c r="D6" s="41">
        <f aca="true" t="shared" si="0" ref="D6:D27">H6+L6</f>
        <v>10663.45</v>
      </c>
      <c r="E6" s="40">
        <v>193006.91</v>
      </c>
      <c r="F6" s="42">
        <v>25</v>
      </c>
      <c r="G6" s="43">
        <f>E6*F6/10000</f>
        <v>482.517275</v>
      </c>
      <c r="H6" s="43">
        <f aca="true" t="shared" si="1" ref="H6:H15">INT(G6*100+0.5)/100</f>
        <v>482.52</v>
      </c>
      <c r="I6" s="43">
        <v>318154.17</v>
      </c>
      <c r="J6" s="42">
        <v>320</v>
      </c>
      <c r="K6" s="43">
        <f aca="true" t="shared" si="2" ref="K6:K33">I6*J6/10000</f>
        <v>10180.933439999999</v>
      </c>
      <c r="L6" s="43">
        <f aca="true" t="shared" si="3" ref="L6:L14">INT(K6*100+0.5)/100</f>
        <v>10180.93</v>
      </c>
    </row>
    <row r="7" spans="1:2" ht="15">
      <c r="A7" s="44"/>
      <c r="B7" s="45"/>
    </row>
    <row r="8" ht="15">
      <c r="A8" s="46"/>
    </row>
    <row r="9" ht="15">
      <c r="A9" s="46"/>
    </row>
    <row r="10" ht="15">
      <c r="A10" s="46"/>
    </row>
  </sheetData>
  <sheetProtection/>
  <mergeCells count="7">
    <mergeCell ref="A2:L2"/>
    <mergeCell ref="E4:H4"/>
    <mergeCell ref="I4:L4"/>
    <mergeCell ref="A4:A5"/>
    <mergeCell ref="B4:B5"/>
    <mergeCell ref="C4:C5"/>
    <mergeCell ref="D4:D5"/>
  </mergeCells>
  <printOptions/>
  <pageMargins left="0.87" right="0.7086614173228347" top="0.55" bottom="0.55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="85" zoomScaleNormal="85" zoomScaleSheetLayoutView="100" workbookViewId="0" topLeftCell="A1">
      <selection activeCell="B18" sqref="B18"/>
    </sheetView>
  </sheetViews>
  <sheetFormatPr defaultColWidth="9.00390625" defaultRowHeight="15"/>
  <cols>
    <col min="1" max="1" width="22.421875" style="1" customWidth="1"/>
    <col min="2" max="2" width="21.7109375" style="1" customWidth="1"/>
    <col min="3" max="3" width="19.421875" style="1" customWidth="1"/>
    <col min="4" max="4" width="20.7109375" style="1" customWidth="1"/>
    <col min="5" max="5" width="9.00390625" style="1" customWidth="1"/>
    <col min="6" max="6" width="30.8515625" style="1" customWidth="1"/>
    <col min="7" max="7" width="17.140625" style="1" customWidth="1"/>
    <col min="8" max="8" width="32.7109375" style="1" customWidth="1"/>
    <col min="9" max="16384" width="9.00390625" style="1" customWidth="1"/>
  </cols>
  <sheetData>
    <row r="1" spans="1:4" ht="25.5" customHeight="1">
      <c r="A1" s="2" t="s">
        <v>13</v>
      </c>
      <c r="B1" s="2"/>
      <c r="C1" s="2"/>
      <c r="D1" s="2"/>
    </row>
    <row r="2" spans="1:4" ht="14.25">
      <c r="A2" s="3"/>
      <c r="B2" s="3"/>
      <c r="C2" s="3"/>
      <c r="D2" s="4" t="s">
        <v>14</v>
      </c>
    </row>
    <row r="3" spans="1:4" ht="14.25">
      <c r="A3" s="5" t="s">
        <v>15</v>
      </c>
      <c r="B3" s="5" t="s">
        <v>16</v>
      </c>
      <c r="C3" s="5" t="s">
        <v>17</v>
      </c>
      <c r="D3" s="6" t="s">
        <v>18</v>
      </c>
    </row>
    <row r="4" spans="1:4" ht="15.75">
      <c r="A4" s="7" t="s">
        <v>19</v>
      </c>
      <c r="B4" s="8">
        <v>193006.91</v>
      </c>
      <c r="C4" s="8">
        <v>318154.17</v>
      </c>
      <c r="D4" s="9">
        <v>1806018.98</v>
      </c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赵明航</dc:creator>
  <cp:keywords/>
  <dc:description/>
  <cp:lastModifiedBy>刘丽红</cp:lastModifiedBy>
  <cp:lastPrinted>2018-11-07T01:40:15Z</cp:lastPrinted>
  <dcterms:created xsi:type="dcterms:W3CDTF">2018-10-22T08:20:47Z</dcterms:created>
  <dcterms:modified xsi:type="dcterms:W3CDTF">2019-06-11T01:10:04Z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