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9"/>
  </bookViews>
  <sheets>
    <sheet name="封面" sheetId="1" r:id="rId1"/>
    <sheet name="表1收支总表" sheetId="2" r:id="rId2"/>
    <sheet name="表2收入总表" sheetId="3" r:id="rId3"/>
    <sheet name="表3支出总表" sheetId="4" r:id="rId4"/>
    <sheet name="表4财政拨款收支总表" sheetId="5" r:id="rId5"/>
    <sheet name="表5一般公共预算支出表" sheetId="6" r:id="rId6"/>
    <sheet name="表6一般公共预算基本支出表" sheetId="7" r:id="rId7"/>
    <sheet name="表7一般公共预算“三公”经费支出表" sheetId="8" r:id="rId8"/>
    <sheet name="表8政府性基金预算支出表" sheetId="9" r:id="rId9"/>
    <sheet name="表9国有资本经营预算支出表" sheetId="12" r:id="rId10"/>
    <sheet name="表10项目支出表" sheetId="10" r:id="rId11"/>
    <sheet name="表11项目支出绩效表" sheetId="11" r:id="rId12"/>
    <sheet name="Sheet2" sheetId="13" r:id="rId13"/>
  </sheets>
  <definedNames>
    <definedName name="_xlnm.Print_Titles" localSheetId="3">表3支出总表!$1:$4</definedName>
    <definedName name="_xlnm.Print_Titles" localSheetId="5">表5一般公共预算支出表!$1:$5</definedName>
    <definedName name="_xlnm.Print_Titles" localSheetId="6">表6一般公共预算基本支出表!$1:$5</definedName>
    <definedName name="_xlnm.Print_Titles" localSheetId="11">表11项目支出绩效表!$1:$4</definedName>
  </definedNames>
  <calcPr calcId="144525"/>
</workbook>
</file>

<file path=xl/sharedStrings.xml><?xml version="1.0" encoding="utf-8"?>
<sst xmlns="http://schemas.openxmlformats.org/spreadsheetml/2006/main" count="773" uniqueCount="289">
  <si>
    <t>抚远市</t>
  </si>
  <si>
    <t>抚远市创业就业服务中心</t>
  </si>
  <si>
    <t>2022年部门预算</t>
  </si>
  <si>
    <t>财政局批复日期：2021年 12 月 23 日</t>
  </si>
  <si>
    <t>编报单位：抚远市创业就业服务中心</t>
  </si>
  <si>
    <t>审批单位：抚远市财政局</t>
  </si>
  <si>
    <t>表1</t>
  </si>
  <si>
    <t>收支总表</t>
  </si>
  <si>
    <t>部门/单位：抚远市创业就业服务中心</t>
  </si>
  <si>
    <t>单位:万元</t>
  </si>
  <si>
    <t>收        入</t>
  </si>
  <si>
    <t>支        出</t>
  </si>
  <si>
    <t>项目</t>
  </si>
  <si>
    <t>预算数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</si>
  <si>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</si>
  <si>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</si>
  <si>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</si>
  <si>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</si>
  <si>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</si>
  <si>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</si>
  <si>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</si>
  <si>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四、住房保障支出</t>
  </si>
  <si>
    <t>五、上级补助收入</t>
  </si>
  <si>
    <t>六、附属单位上缴收入</t>
  </si>
  <si>
    <t>七、事业收入</t>
  </si>
  <si>
    <t>八、事业单位经营收入</t>
  </si>
  <si>
    <t>九、其他收入</t>
  </si>
  <si>
    <t>本年收入合计</t>
  </si>
  <si>
    <t>本年支出合计</t>
  </si>
  <si>
    <t>上年结转结余</t>
  </si>
  <si>
    <t>年终结转结余</t>
  </si>
  <si>
    <t>收        入        总        计</t>
  </si>
  <si>
    <t>支        出        总        计</t>
  </si>
  <si>
    <t>表2</t>
  </si>
  <si>
    <t>收入总表</t>
  </si>
  <si>
    <t>部门(单位)代码</t>
  </si>
  <si>
    <t>部门(单位)名称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</si>
  <si>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</si>
  <si>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</si>
  <si>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</si>
  <si>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</si>
  <si>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</si>
  <si>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</si>
  <si>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</si>
  <si>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</si>
  <si>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</si>
  <si>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</si>
  <si>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</si>
  <si>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</si>
  <si>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</si>
  <si>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231</t>
  </si>
  <si>
    <t>就业局</t>
  </si>
  <si>
    <t>231001</t>
  </si>
  <si>
    <t>合        计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</si>
  <si>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</si>
  <si>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</si>
  <si>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</si>
  <si>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</si>
  <si>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</si>
  <si>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</si>
  <si>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</si>
  <si>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</si>
  <si>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</si>
  <si>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</si>
  <si>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</si>
  <si>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</si>
  <si>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</si>
  <si>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2080106</t>
  </si>
  <si>
    <t>就业管理事务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</si>
  <si>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</si>
  <si>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</si>
  <si>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</si>
  <si>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</si>
  <si>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</si>
  <si>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</si>
  <si>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20807</t>
  </si>
  <si>
    <t>就业补助</t>
  </si>
  <si>
    <t>2080799</t>
  </si>
  <si>
    <t>其他就业补助支出</t>
  </si>
  <si>
    <t>210</t>
  </si>
  <si>
    <t>卫生健康支出</t>
  </si>
  <si>
    <t>21011</t>
  </si>
  <si>
    <t>行政事业单位医疗</t>
  </si>
  <si>
    <t>2101199</t>
  </si>
  <si>
    <t>其他行政事业单位医疗支出</t>
  </si>
  <si>
    <t>213</t>
  </si>
  <si>
    <t>农林水支出</t>
  </si>
  <si>
    <t>21308</t>
  </si>
  <si>
    <t>普惠金融发展支出</t>
  </si>
  <si>
    <t>2130804</t>
  </si>
  <si>
    <t>创业担保贷款贴息及奖补</t>
  </si>
  <si>
    <t>221</t>
  </si>
  <si>
    <t>住房保障支出</t>
  </si>
  <si>
    <t>22102</t>
  </si>
  <si>
    <t>住房改革支出</t>
  </si>
  <si>
    <t>2210201</t>
  </si>
  <si>
    <t>住房公积金</t>
  </si>
  <si>
    <t>表4</t>
  </si>
  <si>
    <t>财政拨款收支总表</t>
  </si>
  <si>
    <t>一、本年收入</t>
  </si>
  <si>
    <t>一、本年支出</t>
  </si>
  <si>
    <t>（一）一般公共预算拨款</t>
  </si>
  <si>
    <t>(一)社会保障和就业支出</t>
  </si>
  <si>
    <t>（二）政府性基金预算拨款</t>
  </si>
  <si>
    <t>(二)卫生健康支出</t>
  </si>
  <si>
    <t>（三）国有资本经营预算拨款</t>
  </si>
  <si>
    <t>(三)农林水支出</t>
  </si>
  <si>
    <t>(四)住房保障支出</t>
  </si>
  <si>
    <t>二、上年结转</t>
  </si>
  <si>
    <t>二、年终结转结余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</si>
  <si>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</si>
  <si>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</si>
  <si>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</si>
  <si>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</si>
  <si>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</si>
  <si>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</si>
  <si>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</si>
  <si>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</si>
  <si>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</si>
  <si>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</si>
  <si>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30101</t>
  </si>
  <si>
    <t>基本工资</t>
  </si>
  <si>
    <t>3010101</t>
  </si>
  <si>
    <t>30102</t>
  </si>
  <si>
    <t>津贴补贴</t>
  </si>
  <si>
    <t>3010201</t>
  </si>
  <si>
    <t>津补贴</t>
  </si>
  <si>
    <t>3010202</t>
  </si>
  <si>
    <t>采暖补贴（在职）</t>
  </si>
  <si>
    <t>30103</t>
  </si>
  <si>
    <t>奖金</t>
  </si>
  <si>
    <t>3010301</t>
  </si>
  <si>
    <t>30108</t>
  </si>
  <si>
    <t>机关事业单位基本养老保险缴费</t>
  </si>
  <si>
    <t>30110</t>
  </si>
  <si>
    <t>职工基本医疗保险缴费</t>
  </si>
  <si>
    <t>3011001</t>
  </si>
  <si>
    <t>基本医疗保险缴费（在职）</t>
  </si>
  <si>
    <t>3011002</t>
  </si>
  <si>
    <t>大额医疗费用补助（在职）</t>
  </si>
  <si>
    <t>30112</t>
  </si>
  <si>
    <t>其他社会保障缴费</t>
  </si>
  <si>
    <t>3011201</t>
  </si>
  <si>
    <t>工伤保险缴费</t>
  </si>
  <si>
    <t>30113</t>
  </si>
  <si>
    <t>302</t>
  </si>
  <si>
    <t>商品和服务支出</t>
  </si>
  <si>
    <t>30201</t>
  </si>
  <si>
    <t>办公费</t>
  </si>
  <si>
    <t>30204</t>
  </si>
  <si>
    <t>手续费</t>
  </si>
  <si>
    <t>30211</t>
  </si>
  <si>
    <t>差旅费</t>
  </si>
  <si>
    <t>30239</t>
  </si>
  <si>
    <t>其他交通费用</t>
  </si>
  <si>
    <t>303</t>
  </si>
  <si>
    <t>对个人和家庭的补助</t>
  </si>
  <si>
    <t>30302</t>
  </si>
  <si>
    <t>退休费</t>
  </si>
  <si>
    <t>3030201</t>
  </si>
  <si>
    <t>退休工资</t>
  </si>
  <si>
    <t>3030202</t>
  </si>
  <si>
    <t>采暖补贴（退休）</t>
  </si>
  <si>
    <t>30307</t>
  </si>
  <si>
    <t>医疗费补助</t>
  </si>
  <si>
    <t>3030703</t>
  </si>
  <si>
    <t>大额医疗费用补助（退休）</t>
  </si>
  <si>
    <t>30309</t>
  </si>
  <si>
    <t>奖励金</t>
  </si>
  <si>
    <t>表7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</si>
  <si>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</si>
  <si>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</si>
  <si>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</si>
  <si>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</si>
  <si>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</si>
  <si>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</si>
  <si>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</t>
  </si>
  <si>
    <t>表8</t>
  </si>
  <si>
    <t>政府性基金预算支出表</t>
  </si>
  <si>
    <t>本年政府性基金预算支出</t>
  </si>
  <si>
    <t>注：本部门（单位）没有政府性基金预算安排的支出，故本表无数据.</t>
  </si>
  <si>
    <t>表9</t>
  </si>
  <si>
    <t>国有资本经营预算支出表</t>
  </si>
  <si>
    <t>本年国有资本经营预算支出</t>
  </si>
  <si>
    <t>注：本部门（单位）没有国有资本经营预算安排的支出，故本表无数据.</t>
  </si>
  <si>
    <t>表10</t>
  </si>
  <si>
    <t>项目支出表</t>
  </si>
  <si>
    <t>类型</t>
  </si>
  <si>
    <t>项目名称</t>
  </si>
  <si>
    <t>项目单位</t>
  </si>
  <si>
    <t>本年拨款</t>
  </si>
  <si>
    <t>财政拨款结转结余</t>
  </si>
  <si>
    <t>其他运转类</t>
  </si>
  <si>
    <t>双创基地办公费</t>
  </si>
  <si>
    <t>派遣公司管理费</t>
  </si>
  <si>
    <t>劳动服务站办公费</t>
  </si>
  <si>
    <t>生育险</t>
  </si>
  <si>
    <t>村医意外伤害保险</t>
  </si>
  <si>
    <t>公岗大病工伤保险</t>
  </si>
  <si>
    <t>创业担保贷款贴息</t>
  </si>
  <si>
    <t>劳动就业服务中心公办费</t>
  </si>
  <si>
    <t>单位办公费</t>
  </si>
  <si>
    <t>表11</t>
  </si>
  <si>
    <t>项目支出绩效表</t>
  </si>
  <si>
    <t>单位名称</t>
  </si>
  <si>
    <t>预算执行率权重(%)</t>
  </si>
  <si>
    <t>项目类别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</si>
  <si>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</si>
  <si>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</si>
  <si>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</si>
  <si>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</si>
  <si>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</si>
  <si>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</si>
  <si>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</si>
  <si>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</si>
  <si>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工资支出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</si>
  <si>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</si>
  <si>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</si>
  <si>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</si>
  <si>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</si>
  <si>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等于</t>
  </si>
  <si>
    <t>%</t>
  </si>
  <si>
    <t>科目调整次数</t>
  </si>
  <si>
    <t>小于等于</t>
  </si>
  <si>
    <t>次</t>
  </si>
  <si>
    <t>时效指标</t>
  </si>
  <si>
    <t>发放及时率</t>
  </si>
  <si>
    <t>效益指标</t>
  </si>
  <si>
    <t>经济效益指标</t>
  </si>
  <si>
    <t>结余率=结余数/预算数</t>
  </si>
  <si>
    <t>年终一次性奖金和工作人员奖励</t>
  </si>
  <si>
    <t>社会保障缴费</t>
  </si>
  <si>
    <t>离退休医疗费</t>
  </si>
  <si>
    <t>独生子女父母奖励</t>
  </si>
  <si>
    <t>定额公用经费</t>
  </si>
  <si>
    <t>保障单位日常运转，提高预算编制质量，严格执行预算</t>
  </si>
  <si>
    <t>质量指标</t>
  </si>
  <si>
    <t>预算编制质量=∣(执行数-预算数)/预算数∣</t>
  </si>
  <si>
    <t>"三公经费控制率"=（实际支出数/预算安排数）×100%</t>
  </si>
  <si>
    <t>运转保障率</t>
  </si>
  <si>
    <t>其他交通补贴</t>
  </si>
  <si>
    <t>保证公益性岗位人员大病工伤保险支出，确保在职公益性岗在发生相关损害时，能够得到相应保证。</t>
  </si>
  <si>
    <t>享受政策人数</t>
  </si>
  <si>
    <t>大于等于</t>
  </si>
  <si>
    <t>人</t>
  </si>
  <si>
    <t>预算编制到项目率</t>
  </si>
  <si>
    <t>一季度预算资金累计支出率</t>
  </si>
  <si>
    <t>二季度预算资金累计支出率</t>
  </si>
  <si>
    <t>三季度预算资金累计支出率</t>
  </si>
  <si>
    <t>全年预算资金支出率</t>
  </si>
  <si>
    <t>社会效益指标</t>
  </si>
  <si>
    <t>工伤发生后保障</t>
  </si>
  <si>
    <t>大于</t>
  </si>
  <si>
    <t>满意度指标</t>
  </si>
  <si>
    <t>服务对象满意度指标</t>
  </si>
  <si>
    <t>受益人群满意度</t>
  </si>
  <si>
    <t>保证单位工作的正常开展，及时增填单位办公用品</t>
  </si>
  <si>
    <t>购置办公用品数量</t>
  </si>
  <si>
    <t>台（套）</t>
  </si>
  <si>
    <t>设备利用率</t>
  </si>
  <si>
    <t>使用人员满意度</t>
  </si>
  <si>
    <t>保证公益性岗位人员管理水平，确保公益性岗位工资等发放</t>
  </si>
  <si>
    <t>公岗人数</t>
  </si>
  <si>
    <t>增加社会交纳人数</t>
  </si>
  <si>
    <t>保证村医意外伤害保险的交纳，保证在发生意外伤害时得到保障</t>
  </si>
  <si>
    <t>交纳人数</t>
  </si>
  <si>
    <t>增加受保障人数</t>
  </si>
  <si>
    <t>受益人满意度</t>
  </si>
  <si>
    <t>保证劳动服务站的正常运转，提刘工作效率，增加人数群众满意度</t>
  </si>
  <si>
    <t>购买办公用品</t>
  </si>
  <si>
    <t>个（台、套、件、辆）</t>
  </si>
  <si>
    <t>办公用品使用率</t>
  </si>
  <si>
    <t>保证劳动就业服务中心工作运转，提高受益人群满意度</t>
  </si>
  <si>
    <t>购买办公用品个数</t>
  </si>
  <si>
    <t>保证双创基地工作正常运转，促进创业就业服务工作</t>
  </si>
  <si>
    <t>举办活动场次</t>
  </si>
  <si>
    <t>举办活动天数</t>
  </si>
  <si>
    <t>天</t>
  </si>
  <si>
    <t>服务人次</t>
  </si>
  <si>
    <t>人次</t>
  </si>
  <si>
    <t>受益人员满意度</t>
  </si>
  <si>
    <t>创业担保贷款地方财政贴息，促进当地创业就业</t>
  </si>
  <si>
    <t>发放贷款次数</t>
  </si>
  <si>
    <t>发放贷款</t>
  </si>
  <si>
    <t>万</t>
  </si>
  <si>
    <t>单位职工生育险，保证生育险正常的发放，保障职工权利</t>
  </si>
  <si>
    <t>人数</t>
  </si>
  <si>
    <t>享受人数</t>
  </si>
  <si>
    <t>职工满意度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</si>
</sst>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#0.0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sz val="10"/>
      <name val="Times New Roman"/>
      <charset val="134"/>
    </font>
    <font>
      <b/>
      <sz val="17"/>
      <name val="SimSun"/>
      <charset val="134"/>
    </font>
    <font>
      <sz val="34"/>
      <name val="SimSun"/>
      <charset val="134"/>
    </font>
    <font>
      <b/>
      <sz val="34"/>
      <name val="SimSun"/>
      <charset val="134"/>
    </font>
    <font>
      <b/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AF2"/>
        <bgColor rgb="FFC6DAF2"/>
      </patternFill>
    </fill>
    <fill>
      <patternFill patternType="solid">
        <fgColor rgb="FFF5F8FD"/>
        <bgColor rgb="FFF5F8FD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177" fontId="4" fillId="4" borderId="1" xfId="0" applyNumberFormat="1" applyFont="1" applyFill="1" applyBorder="1" applyAlignment="1">
      <alignment horizontal="right" vertical="center" wrapText="1"/>
    </xf>
    <xf numFmtId="177" fontId="4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H30" sqref="H30"/>
    </sheetView>
  </sheetViews>
  <sheetFormatPr defaultColWidth="10" defaultRowHeight="13.5"/>
  <cols>
    <col min="1" max="17" width="9.76666666666667" customWidth="1"/>
  </cols>
  <sheetData>
    <row r="1" ht="14.3" customHeight="1" spans="1:1">
      <c r="A1" s="1"/>
    </row>
    <row r="2" ht="14.3" customHeight="1"/>
    <row r="3" ht="14.3" customHeight="1"/>
    <row r="4" ht="14.3" customHeight="1"/>
    <row r="5" ht="14.3" customHeight="1"/>
    <row r="6" ht="14.3" customHeight="1" spans="1:3">
      <c r="A6" s="1"/>
      <c r="B6" s="24" t="s">
        <v>0</v>
      </c>
      <c r="C6" s="24"/>
    </row>
    <row r="7" ht="14.3" customHeight="1" spans="2:3">
      <c r="B7" s="24"/>
      <c r="C7" s="24"/>
    </row>
    <row r="8" ht="14.3" customHeight="1"/>
    <row r="9" ht="14.3" customHeight="1"/>
    <row r="10" ht="28.1" customHeight="1" spans="3:9">
      <c r="C10" s="25"/>
      <c r="D10" s="25"/>
      <c r="E10" s="26" t="s">
        <v>1</v>
      </c>
      <c r="F10" s="26"/>
      <c r="G10" s="26"/>
      <c r="H10" s="26"/>
      <c r="I10" s="26"/>
    </row>
    <row r="11" ht="28.1" customHeight="1" spans="3:9">
      <c r="C11" s="25"/>
      <c r="D11" s="25"/>
      <c r="E11" s="26"/>
      <c r="F11" s="26"/>
      <c r="G11" s="26"/>
      <c r="H11" s="26"/>
      <c r="I11" s="26"/>
    </row>
    <row r="12" ht="28.1" customHeight="1" spans="3:9">
      <c r="C12" s="25"/>
      <c r="D12" s="25"/>
      <c r="E12" s="26"/>
      <c r="F12" s="26"/>
      <c r="G12" s="26"/>
      <c r="H12" s="26"/>
      <c r="I12" s="26"/>
    </row>
    <row r="13" ht="14.3" customHeight="1" spans="3:9">
      <c r="C13" s="25"/>
      <c r="D13" s="25"/>
      <c r="E13" s="25"/>
      <c r="F13" s="25"/>
      <c r="G13" s="25"/>
      <c r="H13" s="25"/>
      <c r="I13" s="25"/>
    </row>
    <row r="14" ht="14.3" customHeight="1" spans="3:9">
      <c r="C14" s="25"/>
      <c r="D14" s="25"/>
      <c r="E14" s="25"/>
      <c r="F14" s="25"/>
      <c r="G14" s="25"/>
      <c r="H14" s="25"/>
      <c r="I14" s="25"/>
    </row>
    <row r="15" ht="14.3" customHeight="1" spans="3:10">
      <c r="C15" s="25"/>
      <c r="D15" s="26" t="s">
        <v>2</v>
      </c>
      <c r="E15" s="26"/>
      <c r="F15" s="26"/>
      <c r="G15" s="26"/>
      <c r="H15" s="26"/>
      <c r="I15" s="26"/>
      <c r="J15" s="26"/>
    </row>
    <row r="16" ht="14.3" customHeight="1" spans="3:10">
      <c r="C16" s="25"/>
      <c r="D16" s="26"/>
      <c r="E16" s="26"/>
      <c r="F16" s="26"/>
      <c r="G16" s="26"/>
      <c r="H16" s="26"/>
      <c r="I16" s="26"/>
      <c r="J16" s="26"/>
    </row>
    <row r="17" ht="14.3" customHeight="1" spans="3:10">
      <c r="C17" s="25"/>
      <c r="D17" s="26"/>
      <c r="E17" s="26"/>
      <c r="F17" s="26"/>
      <c r="G17" s="26"/>
      <c r="H17" s="26"/>
      <c r="I17" s="26"/>
      <c r="J17" s="26"/>
    </row>
    <row r="18" ht="14.3" customHeight="1"/>
    <row r="19" ht="14.3" customHeight="1"/>
    <row r="20" ht="14.3" customHeight="1" spans="1:1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ht="14.3" customHeight="1" spans="1:12">
      <c r="A21" s="27"/>
      <c r="B21" s="28"/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8"/>
    </row>
    <row r="22" ht="14.3" customHeight="1" spans="1:12">
      <c r="A22" s="27"/>
      <c r="B22" s="28"/>
      <c r="C22" s="24"/>
      <c r="D22" s="24"/>
      <c r="E22" s="24"/>
      <c r="F22" s="24"/>
      <c r="G22" s="24"/>
      <c r="H22" s="24"/>
      <c r="I22" s="24"/>
      <c r="J22" s="24"/>
      <c r="K22" s="24"/>
      <c r="L22" s="28"/>
    </row>
    <row r="23" ht="14.3" customHeight="1" spans="1:12">
      <c r="A23" s="27"/>
      <c r="B23" s="28"/>
      <c r="C23" s="24"/>
      <c r="D23" s="24"/>
      <c r="E23" s="24"/>
      <c r="F23" s="24"/>
      <c r="G23" s="24"/>
      <c r="H23" s="24"/>
      <c r="I23" s="24"/>
      <c r="J23" s="24"/>
      <c r="K23" s="24"/>
      <c r="L23" s="28"/>
    </row>
    <row r="24" ht="14.3" customHeight="1" spans="1:1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4.55" customHeight="1" spans="1:12">
      <c r="A25" s="27"/>
      <c r="B25" s="28" t="s">
        <v>4</v>
      </c>
      <c r="C25" s="28"/>
      <c r="D25" s="28"/>
      <c r="E25" s="28"/>
      <c r="F25" s="28"/>
      <c r="G25" s="28"/>
      <c r="H25" s="28" t="s">
        <v>5</v>
      </c>
      <c r="I25" s="28"/>
      <c r="J25" s="28"/>
      <c r="K25" s="28"/>
      <c r="L25" s="28"/>
    </row>
    <row r="26" ht="14.55" customHeight="1" spans="1:1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ht="14.55" customHeight="1" spans="1:1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ht="14.3" customHeight="1" spans="1:1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ht="14.3" customHeight="1" spans="1: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</sheetData>
  <mergeCells count="6">
    <mergeCell ref="B6:C7"/>
    <mergeCell ref="E10:I12"/>
    <mergeCell ref="D15:J17"/>
    <mergeCell ref="C21:K23"/>
    <mergeCell ref="B25:E27"/>
    <mergeCell ref="H25:L27"/>
  </mergeCells>
  <pageMargins left="0.75" right="0.75" top="0.26875" bottom="0.268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21" sqref="D21"/>
    </sheetView>
  </sheetViews>
  <sheetFormatPr defaultColWidth="10" defaultRowHeight="13.5" outlineLevelCol="4"/>
  <cols>
    <col min="1" max="1" width="21.25" style="13" customWidth="1"/>
    <col min="2" max="2" width="35.375" style="13" customWidth="1"/>
    <col min="3" max="3" width="25" style="13" customWidth="1"/>
    <col min="4" max="4" width="22.875" style="13" customWidth="1"/>
    <col min="5" max="5" width="26" style="13" customWidth="1"/>
    <col min="6" max="6" width="2.625" style="13" customWidth="1"/>
    <col min="7" max="16384" width="10" style="13"/>
  </cols>
  <sheetData>
    <row r="1" s="13" customFormat="1" ht="42" customHeight="1" spans="1:1">
      <c r="A1" s="14" t="s">
        <v>181</v>
      </c>
    </row>
    <row r="2" s="13" customFormat="1" ht="32.45" customHeight="1" spans="1:5">
      <c r="A2" s="15" t="s">
        <v>182</v>
      </c>
      <c r="B2" s="15"/>
      <c r="C2" s="15"/>
      <c r="D2" s="15"/>
      <c r="E2" s="15"/>
    </row>
    <row r="3" s="13" customFormat="1" ht="30" customHeight="1" spans="1:5">
      <c r="A3" s="16" t="s">
        <v>8</v>
      </c>
      <c r="B3" s="16"/>
      <c r="C3" s="16"/>
      <c r="E3" s="17" t="s">
        <v>9</v>
      </c>
    </row>
    <row r="4" s="13" customFormat="1" ht="42.75" customHeight="1" spans="1:5">
      <c r="A4" s="4" t="s">
        <v>56</v>
      </c>
      <c r="B4" s="4" t="s">
        <v>57</v>
      </c>
      <c r="C4" s="4" t="s">
        <v>183</v>
      </c>
      <c r="D4" s="4"/>
      <c r="E4" s="4"/>
    </row>
    <row r="5" s="13" customFormat="1" ht="42.75" customHeight="1" spans="1:5">
      <c r="A5" s="18"/>
      <c r="B5" s="18"/>
      <c r="C5" s="18" t="s">
        <v>37</v>
      </c>
      <c r="D5" s="18" t="s">
        <v>58</v>
      </c>
      <c r="E5" s="18" t="s">
        <v>59</v>
      </c>
    </row>
    <row r="6" s="13" customFormat="1" ht="30" customHeight="1" spans="1:5">
      <c r="A6" s="5"/>
      <c r="B6" s="5"/>
      <c r="C6" s="6"/>
      <c r="D6" s="6"/>
      <c r="E6" s="6"/>
    </row>
    <row r="7" s="13" customFormat="1" ht="30" customHeight="1" spans="1:5">
      <c r="A7" s="5"/>
      <c r="B7" s="5"/>
      <c r="C7" s="6"/>
      <c r="D7" s="6"/>
      <c r="E7" s="6"/>
    </row>
    <row r="8" s="13" customFormat="1" ht="30" customHeight="1" spans="1:5">
      <c r="A8" s="5"/>
      <c r="B8" s="5"/>
      <c r="C8" s="6"/>
      <c r="D8" s="6"/>
      <c r="E8" s="6"/>
    </row>
    <row r="9" s="13" customFormat="1" ht="30" customHeight="1" spans="1:5">
      <c r="A9" s="5"/>
      <c r="B9" s="19"/>
      <c r="C9" s="6"/>
      <c r="D9" s="6"/>
      <c r="E9" s="6"/>
    </row>
    <row r="10" s="13" customFormat="1" ht="30" customHeight="1" spans="1:5">
      <c r="A10" s="5"/>
      <c r="B10" s="5"/>
      <c r="C10" s="6"/>
      <c r="D10" s="6"/>
      <c r="E10" s="6"/>
    </row>
    <row r="11" s="13" customFormat="1" ht="30" customHeight="1" spans="1:5">
      <c r="A11" s="20" t="s">
        <v>37</v>
      </c>
      <c r="B11" s="21"/>
      <c r="C11" s="6"/>
      <c r="D11" s="6"/>
      <c r="E11" s="6"/>
    </row>
    <row r="12" s="13" customFormat="1" ht="21" customHeight="1" spans="1:1">
      <c r="A12" s="13" t="s">
        <v>184</v>
      </c>
    </row>
  </sheetData>
  <mergeCells count="6">
    <mergeCell ref="A2:E2"/>
    <mergeCell ref="A3:C3"/>
    <mergeCell ref="C4:E4"/>
    <mergeCell ref="A11:B11"/>
    <mergeCell ref="A4:A5"/>
    <mergeCell ref="B4:B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pane ySplit="5" topLeftCell="A6" activePane="bottomLeft" state="frozen"/>
      <selection/>
      <selection pane="bottomLeft" activeCell="N14" sqref="N14"/>
    </sheetView>
  </sheetViews>
  <sheetFormatPr defaultColWidth="10" defaultRowHeight="13.5"/>
  <cols>
    <col min="1" max="1" width="10.0416666666667" customWidth="1"/>
    <col min="2" max="2" width="12.625" customWidth="1"/>
    <col min="3" max="3" width="11.8083333333333" customWidth="1"/>
    <col min="4" max="12" width="10.2583333333333" customWidth="1"/>
    <col min="13" max="13" width="9.76666666666667" customWidth="1"/>
  </cols>
  <sheetData>
    <row r="1" ht="14.3" customHeight="1" spans="1:1">
      <c r="A1" s="1" t="s">
        <v>185</v>
      </c>
    </row>
    <row r="2" ht="32.4" customHeight="1" spans="1:12">
      <c r="A2" s="11" t="s">
        <v>186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14.3" customHeight="1" spans="1:12">
      <c r="A3" s="3" t="s">
        <v>8</v>
      </c>
      <c r="B3" s="3"/>
      <c r="C3" s="3"/>
      <c r="D3" s="3"/>
      <c r="E3" s="3"/>
      <c r="G3" s="9"/>
      <c r="J3" s="9"/>
      <c r="K3" s="9"/>
      <c r="L3" s="9" t="s">
        <v>9</v>
      </c>
    </row>
    <row r="4" ht="42.7" customHeight="1" spans="1:12">
      <c r="A4" s="4" t="s">
        <v>187</v>
      </c>
      <c r="B4" s="4" t="s">
        <v>188</v>
      </c>
      <c r="C4" s="4" t="s">
        <v>189</v>
      </c>
      <c r="D4" s="4" t="s">
        <v>37</v>
      </c>
      <c r="E4" s="4" t="s">
        <v>190</v>
      </c>
      <c r="F4" s="4"/>
      <c r="G4" s="4"/>
      <c r="H4" s="4" t="s">
        <v>191</v>
      </c>
      <c r="I4" s="4"/>
      <c r="J4" s="4"/>
      <c r="K4" s="4" t="s">
        <v>43</v>
      </c>
      <c r="L4" s="4" t="s">
        <v>49</v>
      </c>
    </row>
    <row r="5" ht="42.7" customHeight="1" spans="1:12">
      <c r="A5" s="4"/>
      <c r="B5" s="4"/>
      <c r="C5" s="4"/>
      <c r="D5" s="4"/>
      <c r="E5" s="4" t="s">
        <v>40</v>
      </c>
      <c r="F5" s="4" t="s">
        <v>41</v>
      </c>
      <c r="G5" s="4" t="s">
        <v>42</v>
      </c>
      <c r="H5" s="4" t="s">
        <v>40</v>
      </c>
      <c r="I5" s="4" t="s">
        <v>41</v>
      </c>
      <c r="J5" s="4" t="s">
        <v>42</v>
      </c>
      <c r="K5" s="4"/>
      <c r="L5" s="4"/>
    </row>
    <row r="6" ht="28.45" customHeight="1" spans="1:12">
      <c r="A6" s="5" t="s">
        <v>192</v>
      </c>
      <c r="B6" s="5" t="s">
        <v>193</v>
      </c>
      <c r="C6" s="5" t="s">
        <v>1</v>
      </c>
      <c r="D6" s="7">
        <v>4.5</v>
      </c>
      <c r="E6" s="7">
        <v>4.5</v>
      </c>
      <c r="F6" s="7"/>
      <c r="G6" s="7"/>
      <c r="H6" s="7"/>
      <c r="I6" s="7"/>
      <c r="J6" s="7"/>
      <c r="K6" s="7"/>
      <c r="L6" s="7"/>
    </row>
    <row r="7" ht="28.45" customHeight="1" spans="1:12">
      <c r="A7" s="5"/>
      <c r="B7" s="5" t="s">
        <v>194</v>
      </c>
      <c r="C7" s="5" t="s">
        <v>1</v>
      </c>
      <c r="D7" s="7">
        <v>48.31</v>
      </c>
      <c r="E7" s="7">
        <v>48.31</v>
      </c>
      <c r="F7" s="7"/>
      <c r="G7" s="7"/>
      <c r="H7" s="7"/>
      <c r="I7" s="7"/>
      <c r="J7" s="7"/>
      <c r="K7" s="7"/>
      <c r="L7" s="7"/>
    </row>
    <row r="8" ht="28.45" customHeight="1" spans="1:12">
      <c r="A8" s="5"/>
      <c r="B8" s="5" t="s">
        <v>195</v>
      </c>
      <c r="C8" s="5" t="s">
        <v>1</v>
      </c>
      <c r="D8" s="7">
        <v>1.5</v>
      </c>
      <c r="E8" s="7">
        <v>1.5</v>
      </c>
      <c r="F8" s="7"/>
      <c r="G8" s="7"/>
      <c r="H8" s="7"/>
      <c r="I8" s="7"/>
      <c r="J8" s="7"/>
      <c r="K8" s="7"/>
      <c r="L8" s="7"/>
    </row>
    <row r="9" ht="28.45" customHeight="1" spans="1:12">
      <c r="A9" s="5"/>
      <c r="B9" s="5" t="s">
        <v>196</v>
      </c>
      <c r="C9" s="5" t="s">
        <v>1</v>
      </c>
      <c r="D9" s="7">
        <v>0.22</v>
      </c>
      <c r="E9" s="7">
        <v>0.22</v>
      </c>
      <c r="F9" s="7"/>
      <c r="G9" s="7"/>
      <c r="H9" s="7"/>
      <c r="I9" s="7"/>
      <c r="J9" s="7"/>
      <c r="K9" s="7"/>
      <c r="L9" s="7"/>
    </row>
    <row r="10" ht="28.45" customHeight="1" spans="1:12">
      <c r="A10" s="5"/>
      <c r="B10" s="5" t="s">
        <v>197</v>
      </c>
      <c r="C10" s="5" t="s">
        <v>1</v>
      </c>
      <c r="D10" s="7">
        <v>0.8</v>
      </c>
      <c r="E10" s="7">
        <v>0.8</v>
      </c>
      <c r="F10" s="7"/>
      <c r="G10" s="7"/>
      <c r="H10" s="7"/>
      <c r="I10" s="7"/>
      <c r="J10" s="7"/>
      <c r="K10" s="7"/>
      <c r="L10" s="7"/>
    </row>
    <row r="11" ht="28.45" customHeight="1" spans="1:12">
      <c r="A11" s="5"/>
      <c r="B11" s="5" t="s">
        <v>198</v>
      </c>
      <c r="C11" s="5" t="s">
        <v>1</v>
      </c>
      <c r="D11" s="7">
        <v>5.79</v>
      </c>
      <c r="E11" s="7">
        <v>5.79</v>
      </c>
      <c r="F11" s="7"/>
      <c r="G11" s="7"/>
      <c r="H11" s="7"/>
      <c r="I11" s="7"/>
      <c r="J11" s="7"/>
      <c r="K11" s="7"/>
      <c r="L11" s="7"/>
    </row>
    <row r="12" ht="28.45" customHeight="1" spans="1:12">
      <c r="A12" s="5"/>
      <c r="B12" s="5" t="s">
        <v>199</v>
      </c>
      <c r="C12" s="5" t="s">
        <v>1</v>
      </c>
      <c r="D12" s="7">
        <v>15.71</v>
      </c>
      <c r="E12" s="7">
        <v>15.71</v>
      </c>
      <c r="F12" s="7"/>
      <c r="G12" s="7"/>
      <c r="H12" s="7"/>
      <c r="I12" s="7"/>
      <c r="J12" s="7"/>
      <c r="K12" s="7"/>
      <c r="L12" s="7"/>
    </row>
    <row r="13" ht="28.45" customHeight="1" spans="1:12">
      <c r="A13" s="5"/>
      <c r="B13" s="5" t="s">
        <v>200</v>
      </c>
      <c r="C13" s="5" t="s">
        <v>1</v>
      </c>
      <c r="D13" s="7">
        <v>3</v>
      </c>
      <c r="E13" s="7">
        <v>3</v>
      </c>
      <c r="F13" s="7"/>
      <c r="G13" s="7"/>
      <c r="H13" s="7"/>
      <c r="I13" s="7"/>
      <c r="J13" s="7"/>
      <c r="K13" s="7"/>
      <c r="L13" s="7"/>
    </row>
    <row r="14" ht="28.45" customHeight="1" spans="1:12">
      <c r="A14" s="5"/>
      <c r="B14" s="5" t="s">
        <v>201</v>
      </c>
      <c r="C14" s="5" t="s">
        <v>1</v>
      </c>
      <c r="D14" s="7">
        <v>1</v>
      </c>
      <c r="E14" s="7">
        <v>1</v>
      </c>
      <c r="F14" s="7"/>
      <c r="G14" s="7"/>
      <c r="H14" s="7"/>
      <c r="I14" s="7"/>
      <c r="J14" s="7"/>
      <c r="K14" s="7"/>
      <c r="L14" s="7"/>
    </row>
    <row r="15" ht="28.45" customHeight="1" spans="1:12">
      <c r="A15" s="12" t="s">
        <v>53</v>
      </c>
      <c r="B15" s="12"/>
      <c r="C15" s="12"/>
      <c r="D15" s="7">
        <f>SUM(D6:D14)</f>
        <v>80.83</v>
      </c>
      <c r="E15" s="7">
        <f>SUM(E6:E14)</f>
        <v>80.83</v>
      </c>
      <c r="F15" s="7"/>
      <c r="G15" s="7"/>
      <c r="H15" s="7"/>
      <c r="I15" s="7"/>
      <c r="J15" s="7"/>
      <c r="K15" s="7"/>
      <c r="L15" s="7"/>
    </row>
  </sheetData>
  <mergeCells count="12">
    <mergeCell ref="A2:L2"/>
    <mergeCell ref="A3:E3"/>
    <mergeCell ref="E4:G4"/>
    <mergeCell ref="H4:J4"/>
    <mergeCell ref="A15:C15"/>
    <mergeCell ref="A4:A5"/>
    <mergeCell ref="A6:A14"/>
    <mergeCell ref="B4:B5"/>
    <mergeCell ref="C4:C5"/>
    <mergeCell ref="D4:D5"/>
    <mergeCell ref="K4:K5"/>
    <mergeCell ref="L4:L5"/>
  </mergeCells>
  <pageMargins left="0.75" right="0.75" top="0.26875" bottom="0.26875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/>
  <cols>
    <col min="1" max="1" width="9.90833333333333" customWidth="1"/>
    <col min="2" max="2" width="13.3" customWidth="1"/>
    <col min="3" max="3" width="8.41666666666667" customWidth="1"/>
    <col min="4" max="4" width="9.5" customWidth="1"/>
    <col min="5" max="5" width="8.41666666666667" customWidth="1"/>
    <col min="6" max="6" width="14.5166666666667" customWidth="1"/>
    <col min="7" max="7" width="7.45833333333333" customWidth="1"/>
    <col min="8" max="8" width="7.325" customWidth="1"/>
    <col min="9" max="9" width="10.175" customWidth="1"/>
    <col min="10" max="10" width="8.55" customWidth="1"/>
    <col min="11" max="11" width="8.41666666666667" customWidth="1"/>
    <col min="12" max="12" width="8.14166666666667" customWidth="1"/>
    <col min="13" max="14" width="9.76666666666667" customWidth="1"/>
  </cols>
  <sheetData>
    <row r="1" ht="14.3" customHeight="1" spans="1:1">
      <c r="A1" s="1" t="s">
        <v>202</v>
      </c>
    </row>
    <row r="2" ht="28.45" customHeight="1" spans="1:13">
      <c r="A2" s="2" t="s">
        <v>203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8.45" customHeight="1" spans="1:13">
      <c r="A3" s="3" t="s">
        <v>8</v>
      </c>
      <c r="B3" s="3"/>
      <c r="C3" s="3"/>
      <c r="D3" s="3"/>
      <c r="E3" s="3"/>
      <c r="F3" s="3"/>
      <c r="M3" s="9" t="s">
        <v>9</v>
      </c>
    </row>
    <row r="4" ht="28.45" customHeight="1" spans="1:13">
      <c r="A4" s="4" t="s">
        <v>204</v>
      </c>
      <c r="B4" s="4" t="s">
        <v>188</v>
      </c>
      <c r="C4" s="4" t="s">
        <v>205</v>
      </c>
      <c r="D4" s="4" t="s">
        <v>206</v>
      </c>
      <c r="E4" s="4" t="s">
        <v>13</v>
      </c>
      <c r="F4" s="4" t="s">
        <v>207</v>
      </c>
      <c r="G4" s="4" t="s">
        <v>208</v>
      </c>
      <c r="H4" s="4" t="s">
        <v>209</v>
      </c>
      <c r="I4" s="4" t="s">
        <v>210</v>
      </c>
      <c r="J4" s="4" t="s">
        <v>211</v>
      </c>
      <c r="K4" s="4" t="s">
        <v>212</v>
      </c>
      <c r="L4" s="4" t="s">
        <v>213</v>
      </c>
      <c r="M4" s="4" t="s">
        <v>214</v>
      </c>
    </row>
    <row r="5" ht="28.45" customHeight="1" spans="1:13">
      <c r="A5" s="5" t="s">
        <v>1</v>
      </c>
      <c r="B5" s="5" t="s">
        <v>215</v>
      </c>
      <c r="C5" s="6">
        <v>10</v>
      </c>
      <c r="D5" s="5" t="s">
        <v>215</v>
      </c>
      <c r="E5" s="7">
        <v>43.76</v>
      </c>
      <c r="F5" s="8" t="s">
        <v>216</v>
      </c>
      <c r="G5" s="8" t="s">
        <v>217</v>
      </c>
      <c r="H5" s="8" t="s">
        <v>218</v>
      </c>
      <c r="I5" s="8" t="s">
        <v>219</v>
      </c>
      <c r="J5" s="8" t="s">
        <v>220</v>
      </c>
      <c r="K5" s="10">
        <v>100</v>
      </c>
      <c r="L5" s="7" t="s">
        <v>221</v>
      </c>
      <c r="M5" s="7">
        <v>22.5</v>
      </c>
    </row>
    <row r="6" ht="28.45" customHeight="1" spans="1:13">
      <c r="A6" s="5"/>
      <c r="B6" s="5"/>
      <c r="C6" s="6"/>
      <c r="D6" s="5"/>
      <c r="E6" s="7"/>
      <c r="F6" s="8"/>
      <c r="G6" s="8"/>
      <c r="H6" s="8"/>
      <c r="I6" s="8" t="s">
        <v>222</v>
      </c>
      <c r="J6" s="8" t="s">
        <v>223</v>
      </c>
      <c r="K6" s="10">
        <v>10</v>
      </c>
      <c r="L6" s="7" t="s">
        <v>224</v>
      </c>
      <c r="M6" s="7">
        <v>22.5</v>
      </c>
    </row>
    <row r="7" ht="28.45" customHeight="1" spans="1:13">
      <c r="A7" s="5"/>
      <c r="B7" s="5"/>
      <c r="C7" s="6"/>
      <c r="D7" s="5"/>
      <c r="E7" s="7"/>
      <c r="F7" s="8"/>
      <c r="G7" s="8"/>
      <c r="H7" s="8" t="s">
        <v>225</v>
      </c>
      <c r="I7" s="8" t="s">
        <v>226</v>
      </c>
      <c r="J7" s="8" t="s">
        <v>220</v>
      </c>
      <c r="K7" s="10">
        <v>100</v>
      </c>
      <c r="L7" s="7" t="s">
        <v>221</v>
      </c>
      <c r="M7" s="7">
        <v>22.5</v>
      </c>
    </row>
    <row r="8" ht="28.45" customHeight="1" spans="1:13">
      <c r="A8" s="5"/>
      <c r="B8" s="5"/>
      <c r="C8" s="6"/>
      <c r="D8" s="5"/>
      <c r="E8" s="7"/>
      <c r="F8" s="8"/>
      <c r="G8" s="8" t="s">
        <v>227</v>
      </c>
      <c r="H8" s="8" t="s">
        <v>228</v>
      </c>
      <c r="I8" s="8" t="s">
        <v>229</v>
      </c>
      <c r="J8" s="8" t="s">
        <v>223</v>
      </c>
      <c r="K8" s="10">
        <v>5</v>
      </c>
      <c r="L8" s="7" t="s">
        <v>221</v>
      </c>
      <c r="M8" s="7">
        <v>22.5</v>
      </c>
    </row>
    <row r="9" ht="28.45" customHeight="1" spans="1:13">
      <c r="A9" s="5"/>
      <c r="B9" s="5" t="s">
        <v>230</v>
      </c>
      <c r="C9" s="6">
        <v>10</v>
      </c>
      <c r="D9" s="5" t="s">
        <v>230</v>
      </c>
      <c r="E9" s="7">
        <v>2.3</v>
      </c>
      <c r="F9" s="8" t="s">
        <v>216</v>
      </c>
      <c r="G9" s="8" t="s">
        <v>217</v>
      </c>
      <c r="H9" s="8" t="s">
        <v>218</v>
      </c>
      <c r="I9" s="8" t="s">
        <v>219</v>
      </c>
      <c r="J9" s="8" t="s">
        <v>220</v>
      </c>
      <c r="K9" s="10">
        <v>100</v>
      </c>
      <c r="L9" s="7" t="s">
        <v>221</v>
      </c>
      <c r="M9" s="7">
        <v>22.5</v>
      </c>
    </row>
    <row r="10" ht="28.45" customHeight="1" spans="1:13">
      <c r="A10" s="5"/>
      <c r="B10" s="5"/>
      <c r="C10" s="6"/>
      <c r="D10" s="5"/>
      <c r="E10" s="7"/>
      <c r="F10" s="8"/>
      <c r="G10" s="8"/>
      <c r="H10" s="8"/>
      <c r="I10" s="8" t="s">
        <v>222</v>
      </c>
      <c r="J10" s="8" t="s">
        <v>223</v>
      </c>
      <c r="K10" s="10">
        <v>10</v>
      </c>
      <c r="L10" s="7" t="s">
        <v>224</v>
      </c>
      <c r="M10" s="7">
        <v>22.5</v>
      </c>
    </row>
    <row r="11" ht="28.45" customHeight="1" spans="1:13">
      <c r="A11" s="5"/>
      <c r="B11" s="5"/>
      <c r="C11" s="6"/>
      <c r="D11" s="5"/>
      <c r="E11" s="7"/>
      <c r="F11" s="8"/>
      <c r="G11" s="8"/>
      <c r="H11" s="8" t="s">
        <v>225</v>
      </c>
      <c r="I11" s="8" t="s">
        <v>226</v>
      </c>
      <c r="J11" s="8" t="s">
        <v>220</v>
      </c>
      <c r="K11" s="10">
        <v>100</v>
      </c>
      <c r="L11" s="7" t="s">
        <v>221</v>
      </c>
      <c r="M11" s="7">
        <v>22.5</v>
      </c>
    </row>
    <row r="12" ht="28.45" customHeight="1" spans="1:13">
      <c r="A12" s="5"/>
      <c r="B12" s="5"/>
      <c r="C12" s="6"/>
      <c r="D12" s="5"/>
      <c r="E12" s="7"/>
      <c r="F12" s="8"/>
      <c r="G12" s="8" t="s">
        <v>227</v>
      </c>
      <c r="H12" s="8" t="s">
        <v>228</v>
      </c>
      <c r="I12" s="8" t="s">
        <v>229</v>
      </c>
      <c r="J12" s="8" t="s">
        <v>223</v>
      </c>
      <c r="K12" s="10">
        <v>5</v>
      </c>
      <c r="L12" s="7" t="s">
        <v>221</v>
      </c>
      <c r="M12" s="7">
        <v>22.5</v>
      </c>
    </row>
    <row r="13" ht="28.45" customHeight="1" spans="1:13">
      <c r="A13" s="5"/>
      <c r="B13" s="5" t="s">
        <v>231</v>
      </c>
      <c r="C13" s="6">
        <v>10</v>
      </c>
      <c r="D13" s="5" t="s">
        <v>231</v>
      </c>
      <c r="E13" s="7">
        <v>9.9</v>
      </c>
      <c r="F13" s="8" t="s">
        <v>216</v>
      </c>
      <c r="G13" s="8" t="s">
        <v>217</v>
      </c>
      <c r="H13" s="8" t="s">
        <v>218</v>
      </c>
      <c r="I13" s="8" t="s">
        <v>219</v>
      </c>
      <c r="J13" s="8" t="s">
        <v>220</v>
      </c>
      <c r="K13" s="10">
        <v>100</v>
      </c>
      <c r="L13" s="7" t="s">
        <v>221</v>
      </c>
      <c r="M13" s="7">
        <v>22.5</v>
      </c>
    </row>
    <row r="14" ht="28.45" customHeight="1" spans="1:13">
      <c r="A14" s="5"/>
      <c r="B14" s="5"/>
      <c r="C14" s="6"/>
      <c r="D14" s="5"/>
      <c r="E14" s="7"/>
      <c r="F14" s="8"/>
      <c r="G14" s="8"/>
      <c r="H14" s="8"/>
      <c r="I14" s="8" t="s">
        <v>222</v>
      </c>
      <c r="J14" s="8" t="s">
        <v>223</v>
      </c>
      <c r="K14" s="10">
        <v>10</v>
      </c>
      <c r="L14" s="7" t="s">
        <v>224</v>
      </c>
      <c r="M14" s="7">
        <v>22.5</v>
      </c>
    </row>
    <row r="15" ht="28.45" customHeight="1" spans="1:13">
      <c r="A15" s="5"/>
      <c r="B15" s="5"/>
      <c r="C15" s="6"/>
      <c r="D15" s="5"/>
      <c r="E15" s="7"/>
      <c r="F15" s="8"/>
      <c r="G15" s="8"/>
      <c r="H15" s="8" t="s">
        <v>225</v>
      </c>
      <c r="I15" s="8" t="s">
        <v>226</v>
      </c>
      <c r="J15" s="8" t="s">
        <v>220</v>
      </c>
      <c r="K15" s="10">
        <v>100</v>
      </c>
      <c r="L15" s="7" t="s">
        <v>221</v>
      </c>
      <c r="M15" s="7">
        <v>22.5</v>
      </c>
    </row>
    <row r="16" ht="28.45" customHeight="1" spans="1:13">
      <c r="A16" s="5"/>
      <c r="B16" s="5"/>
      <c r="C16" s="6"/>
      <c r="D16" s="5"/>
      <c r="E16" s="7"/>
      <c r="F16" s="8"/>
      <c r="G16" s="8" t="s">
        <v>227</v>
      </c>
      <c r="H16" s="8" t="s">
        <v>228</v>
      </c>
      <c r="I16" s="8" t="s">
        <v>229</v>
      </c>
      <c r="J16" s="8" t="s">
        <v>223</v>
      </c>
      <c r="K16" s="10">
        <v>5</v>
      </c>
      <c r="L16" s="7" t="s">
        <v>221</v>
      </c>
      <c r="M16" s="7">
        <v>22.5</v>
      </c>
    </row>
    <row r="17" ht="28.45" customHeight="1" spans="1:13">
      <c r="A17" s="5"/>
      <c r="B17" s="5" t="s">
        <v>96</v>
      </c>
      <c r="C17" s="6">
        <v>10</v>
      </c>
      <c r="D17" s="5" t="s">
        <v>96</v>
      </c>
      <c r="E17" s="7">
        <v>5.09</v>
      </c>
      <c r="F17" s="8" t="s">
        <v>216</v>
      </c>
      <c r="G17" s="8" t="s">
        <v>217</v>
      </c>
      <c r="H17" s="8" t="s">
        <v>218</v>
      </c>
      <c r="I17" s="8" t="s">
        <v>219</v>
      </c>
      <c r="J17" s="8" t="s">
        <v>220</v>
      </c>
      <c r="K17" s="10">
        <v>100</v>
      </c>
      <c r="L17" s="7" t="s">
        <v>221</v>
      </c>
      <c r="M17" s="7">
        <v>22.5</v>
      </c>
    </row>
    <row r="18" ht="28.45" customHeight="1" spans="1:13">
      <c r="A18" s="5"/>
      <c r="B18" s="5"/>
      <c r="C18" s="6"/>
      <c r="D18" s="5"/>
      <c r="E18" s="7"/>
      <c r="F18" s="8"/>
      <c r="G18" s="8"/>
      <c r="H18" s="8"/>
      <c r="I18" s="8" t="s">
        <v>222</v>
      </c>
      <c r="J18" s="8" t="s">
        <v>223</v>
      </c>
      <c r="K18" s="10">
        <v>10</v>
      </c>
      <c r="L18" s="7" t="s">
        <v>224</v>
      </c>
      <c r="M18" s="7">
        <v>22.5</v>
      </c>
    </row>
    <row r="19" ht="28.45" customHeight="1" spans="1:13">
      <c r="A19" s="5"/>
      <c r="B19" s="5"/>
      <c r="C19" s="6"/>
      <c r="D19" s="5"/>
      <c r="E19" s="7"/>
      <c r="F19" s="8"/>
      <c r="G19" s="8"/>
      <c r="H19" s="8" t="s">
        <v>225</v>
      </c>
      <c r="I19" s="8" t="s">
        <v>226</v>
      </c>
      <c r="J19" s="8" t="s">
        <v>220</v>
      </c>
      <c r="K19" s="10">
        <v>100</v>
      </c>
      <c r="L19" s="7" t="s">
        <v>221</v>
      </c>
      <c r="M19" s="7">
        <v>22.5</v>
      </c>
    </row>
    <row r="20" ht="28.45" customHeight="1" spans="1:13">
      <c r="A20" s="5"/>
      <c r="B20" s="5"/>
      <c r="C20" s="6"/>
      <c r="D20" s="5"/>
      <c r="E20" s="7"/>
      <c r="F20" s="8"/>
      <c r="G20" s="8" t="s">
        <v>227</v>
      </c>
      <c r="H20" s="8" t="s">
        <v>228</v>
      </c>
      <c r="I20" s="8" t="s">
        <v>229</v>
      </c>
      <c r="J20" s="8" t="s">
        <v>223</v>
      </c>
      <c r="K20" s="10">
        <v>5</v>
      </c>
      <c r="L20" s="7" t="s">
        <v>221</v>
      </c>
      <c r="M20" s="7">
        <v>22.5</v>
      </c>
    </row>
    <row r="21" ht="28.45" customHeight="1" spans="1:13">
      <c r="A21" s="5"/>
      <c r="B21" s="5" t="s">
        <v>158</v>
      </c>
      <c r="C21" s="6">
        <v>10</v>
      </c>
      <c r="D21" s="5" t="s">
        <v>158</v>
      </c>
      <c r="E21" s="7">
        <v>8.66</v>
      </c>
      <c r="F21" s="8" t="s">
        <v>216</v>
      </c>
      <c r="G21" s="8" t="s">
        <v>217</v>
      </c>
      <c r="H21" s="8" t="s">
        <v>218</v>
      </c>
      <c r="I21" s="8" t="s">
        <v>219</v>
      </c>
      <c r="J21" s="8" t="s">
        <v>220</v>
      </c>
      <c r="K21" s="10">
        <v>100</v>
      </c>
      <c r="L21" s="7" t="s">
        <v>221</v>
      </c>
      <c r="M21" s="7">
        <v>22.5</v>
      </c>
    </row>
    <row r="22" ht="28.45" customHeight="1" spans="1:13">
      <c r="A22" s="5"/>
      <c r="B22" s="5"/>
      <c r="C22" s="6"/>
      <c r="D22" s="5"/>
      <c r="E22" s="7"/>
      <c r="F22" s="8"/>
      <c r="G22" s="8"/>
      <c r="H22" s="8"/>
      <c r="I22" s="8" t="s">
        <v>222</v>
      </c>
      <c r="J22" s="8" t="s">
        <v>223</v>
      </c>
      <c r="K22" s="10">
        <v>10</v>
      </c>
      <c r="L22" s="7" t="s">
        <v>224</v>
      </c>
      <c r="M22" s="7">
        <v>22.5</v>
      </c>
    </row>
    <row r="23" ht="28.45" customHeight="1" spans="1:13">
      <c r="A23" s="5"/>
      <c r="B23" s="5"/>
      <c r="C23" s="6"/>
      <c r="D23" s="5"/>
      <c r="E23" s="7"/>
      <c r="F23" s="8"/>
      <c r="G23" s="8"/>
      <c r="H23" s="8" t="s">
        <v>225</v>
      </c>
      <c r="I23" s="8" t="s">
        <v>226</v>
      </c>
      <c r="J23" s="8" t="s">
        <v>220</v>
      </c>
      <c r="K23" s="10">
        <v>100</v>
      </c>
      <c r="L23" s="7" t="s">
        <v>221</v>
      </c>
      <c r="M23" s="7">
        <v>22.5</v>
      </c>
    </row>
    <row r="24" ht="28.45" customHeight="1" spans="1:13">
      <c r="A24" s="5"/>
      <c r="B24" s="5"/>
      <c r="C24" s="6"/>
      <c r="D24" s="5"/>
      <c r="E24" s="7"/>
      <c r="F24" s="8"/>
      <c r="G24" s="8" t="s">
        <v>227</v>
      </c>
      <c r="H24" s="8" t="s">
        <v>228</v>
      </c>
      <c r="I24" s="8" t="s">
        <v>229</v>
      </c>
      <c r="J24" s="8" t="s">
        <v>223</v>
      </c>
      <c r="K24" s="10">
        <v>5</v>
      </c>
      <c r="L24" s="7" t="s">
        <v>221</v>
      </c>
      <c r="M24" s="7">
        <v>22.5</v>
      </c>
    </row>
    <row r="25" ht="28.45" customHeight="1" spans="1:13">
      <c r="A25" s="5"/>
      <c r="B25" s="5" t="s">
        <v>166</v>
      </c>
      <c r="C25" s="6">
        <v>10</v>
      </c>
      <c r="D25" s="5" t="s">
        <v>232</v>
      </c>
      <c r="E25" s="7">
        <v>0.1</v>
      </c>
      <c r="F25" s="8" t="s">
        <v>216</v>
      </c>
      <c r="G25" s="8" t="s">
        <v>217</v>
      </c>
      <c r="H25" s="8" t="s">
        <v>218</v>
      </c>
      <c r="I25" s="8" t="s">
        <v>219</v>
      </c>
      <c r="J25" s="8" t="s">
        <v>220</v>
      </c>
      <c r="K25" s="10">
        <v>100</v>
      </c>
      <c r="L25" s="7" t="s">
        <v>221</v>
      </c>
      <c r="M25" s="7">
        <v>22.5</v>
      </c>
    </row>
    <row r="26" ht="28.45" customHeight="1" spans="1:13">
      <c r="A26" s="5"/>
      <c r="B26" s="5"/>
      <c r="C26" s="6"/>
      <c r="D26" s="5"/>
      <c r="E26" s="7"/>
      <c r="F26" s="8"/>
      <c r="G26" s="8"/>
      <c r="H26" s="8"/>
      <c r="I26" s="8" t="s">
        <v>222</v>
      </c>
      <c r="J26" s="8" t="s">
        <v>223</v>
      </c>
      <c r="K26" s="10">
        <v>10</v>
      </c>
      <c r="L26" s="7" t="s">
        <v>224</v>
      </c>
      <c r="M26" s="7">
        <v>22.5</v>
      </c>
    </row>
    <row r="27" ht="28.45" customHeight="1" spans="1:13">
      <c r="A27" s="5"/>
      <c r="B27" s="5"/>
      <c r="C27" s="6"/>
      <c r="D27" s="5"/>
      <c r="E27" s="7"/>
      <c r="F27" s="8"/>
      <c r="G27" s="8"/>
      <c r="H27" s="8" t="s">
        <v>225</v>
      </c>
      <c r="I27" s="8" t="s">
        <v>226</v>
      </c>
      <c r="J27" s="8" t="s">
        <v>220</v>
      </c>
      <c r="K27" s="10">
        <v>100</v>
      </c>
      <c r="L27" s="7" t="s">
        <v>221</v>
      </c>
      <c r="M27" s="7">
        <v>22.5</v>
      </c>
    </row>
    <row r="28" ht="28.45" customHeight="1" spans="1:13">
      <c r="A28" s="5"/>
      <c r="B28" s="5"/>
      <c r="C28" s="6"/>
      <c r="D28" s="5"/>
      <c r="E28" s="7"/>
      <c r="F28" s="8"/>
      <c r="G28" s="8" t="s">
        <v>227</v>
      </c>
      <c r="H28" s="8" t="s">
        <v>228</v>
      </c>
      <c r="I28" s="8" t="s">
        <v>229</v>
      </c>
      <c r="J28" s="8" t="s">
        <v>223</v>
      </c>
      <c r="K28" s="10">
        <v>5</v>
      </c>
      <c r="L28" s="7" t="s">
        <v>221</v>
      </c>
      <c r="M28" s="7">
        <v>22.5</v>
      </c>
    </row>
    <row r="29" ht="28.45" customHeight="1" spans="1:13">
      <c r="A29" s="5"/>
      <c r="B29" s="5" t="s">
        <v>233</v>
      </c>
      <c r="C29" s="6">
        <v>10</v>
      </c>
      <c r="D29" s="5" t="s">
        <v>233</v>
      </c>
      <c r="E29" s="7">
        <v>0.01</v>
      </c>
      <c r="F29" s="8" t="s">
        <v>216</v>
      </c>
      <c r="G29" s="8" t="s">
        <v>217</v>
      </c>
      <c r="H29" s="8" t="s">
        <v>218</v>
      </c>
      <c r="I29" s="8" t="s">
        <v>219</v>
      </c>
      <c r="J29" s="8" t="s">
        <v>220</v>
      </c>
      <c r="K29" s="10">
        <v>100</v>
      </c>
      <c r="L29" s="7" t="s">
        <v>221</v>
      </c>
      <c r="M29" s="7">
        <v>22.5</v>
      </c>
    </row>
    <row r="30" ht="28.45" customHeight="1" spans="1:13">
      <c r="A30" s="5"/>
      <c r="B30" s="5"/>
      <c r="C30" s="6"/>
      <c r="D30" s="5"/>
      <c r="E30" s="7"/>
      <c r="F30" s="8"/>
      <c r="G30" s="8"/>
      <c r="H30" s="8"/>
      <c r="I30" s="8" t="s">
        <v>222</v>
      </c>
      <c r="J30" s="8" t="s">
        <v>223</v>
      </c>
      <c r="K30" s="10">
        <v>10</v>
      </c>
      <c r="L30" s="7" t="s">
        <v>224</v>
      </c>
      <c r="M30" s="7">
        <v>22.5</v>
      </c>
    </row>
    <row r="31" ht="28.45" customHeight="1" spans="1:13">
      <c r="A31" s="5"/>
      <c r="B31" s="5"/>
      <c r="C31" s="6"/>
      <c r="D31" s="5"/>
      <c r="E31" s="7"/>
      <c r="F31" s="8"/>
      <c r="G31" s="8"/>
      <c r="H31" s="8" t="s">
        <v>225</v>
      </c>
      <c r="I31" s="8" t="s">
        <v>226</v>
      </c>
      <c r="J31" s="8" t="s">
        <v>220</v>
      </c>
      <c r="K31" s="10">
        <v>100</v>
      </c>
      <c r="L31" s="7" t="s">
        <v>221</v>
      </c>
      <c r="M31" s="7">
        <v>22.5</v>
      </c>
    </row>
    <row r="32" ht="28.45" customHeight="1" spans="1:13">
      <c r="A32" s="5"/>
      <c r="B32" s="5"/>
      <c r="C32" s="6"/>
      <c r="D32" s="5"/>
      <c r="E32" s="7"/>
      <c r="F32" s="8"/>
      <c r="G32" s="8" t="s">
        <v>227</v>
      </c>
      <c r="H32" s="8" t="s">
        <v>228</v>
      </c>
      <c r="I32" s="8" t="s">
        <v>229</v>
      </c>
      <c r="J32" s="8" t="s">
        <v>223</v>
      </c>
      <c r="K32" s="10">
        <v>5</v>
      </c>
      <c r="L32" s="7" t="s">
        <v>221</v>
      </c>
      <c r="M32" s="7">
        <v>22.5</v>
      </c>
    </row>
    <row r="33" ht="28.45" customHeight="1" spans="1:13">
      <c r="A33" s="5"/>
      <c r="B33" s="5" t="s">
        <v>234</v>
      </c>
      <c r="C33" s="6">
        <v>10</v>
      </c>
      <c r="D33" s="5" t="s">
        <v>234</v>
      </c>
      <c r="E33" s="7">
        <v>1.75</v>
      </c>
      <c r="F33" s="8" t="s">
        <v>235</v>
      </c>
      <c r="G33" s="8" t="s">
        <v>217</v>
      </c>
      <c r="H33" s="8" t="s">
        <v>218</v>
      </c>
      <c r="I33" s="8" t="s">
        <v>222</v>
      </c>
      <c r="J33" s="8" t="s">
        <v>223</v>
      </c>
      <c r="K33" s="10">
        <v>10</v>
      </c>
      <c r="L33" s="7" t="s">
        <v>224</v>
      </c>
      <c r="M33" s="7">
        <v>22.5</v>
      </c>
    </row>
    <row r="34" ht="33.9" customHeight="1" spans="1:13">
      <c r="A34" s="5"/>
      <c r="B34" s="5"/>
      <c r="C34" s="6"/>
      <c r="D34" s="5"/>
      <c r="E34" s="7"/>
      <c r="F34" s="8"/>
      <c r="G34" s="8"/>
      <c r="H34" s="8" t="s">
        <v>236</v>
      </c>
      <c r="I34" s="8" t="s">
        <v>237</v>
      </c>
      <c r="J34" s="8" t="s">
        <v>223</v>
      </c>
      <c r="K34" s="10">
        <v>5</v>
      </c>
      <c r="L34" s="7" t="s">
        <v>221</v>
      </c>
      <c r="M34" s="7">
        <v>22.5</v>
      </c>
    </row>
    <row r="35" ht="45.2" customHeight="1" spans="1:13">
      <c r="A35" s="5"/>
      <c r="B35" s="5"/>
      <c r="C35" s="6"/>
      <c r="D35" s="5"/>
      <c r="E35" s="7"/>
      <c r="F35" s="8"/>
      <c r="G35" s="8" t="s">
        <v>227</v>
      </c>
      <c r="H35" s="8" t="s">
        <v>228</v>
      </c>
      <c r="I35" s="8" t="s">
        <v>238</v>
      </c>
      <c r="J35" s="8" t="s">
        <v>223</v>
      </c>
      <c r="K35" s="10">
        <v>100</v>
      </c>
      <c r="L35" s="7" t="s">
        <v>221</v>
      </c>
      <c r="M35" s="7">
        <v>22.5</v>
      </c>
    </row>
    <row r="36" ht="28.45" customHeight="1" spans="1:13">
      <c r="A36" s="5"/>
      <c r="B36" s="5"/>
      <c r="C36" s="6"/>
      <c r="D36" s="5"/>
      <c r="E36" s="7"/>
      <c r="F36" s="8"/>
      <c r="G36" s="8"/>
      <c r="H36" s="8"/>
      <c r="I36" s="8" t="s">
        <v>239</v>
      </c>
      <c r="J36" s="8" t="s">
        <v>220</v>
      </c>
      <c r="K36" s="10">
        <v>100</v>
      </c>
      <c r="L36" s="7" t="s">
        <v>221</v>
      </c>
      <c r="M36" s="7">
        <v>22.5</v>
      </c>
    </row>
    <row r="37" ht="28.45" customHeight="1" spans="1:13">
      <c r="A37" s="5"/>
      <c r="B37" s="5" t="s">
        <v>240</v>
      </c>
      <c r="C37" s="6">
        <v>10</v>
      </c>
      <c r="D37" s="5" t="s">
        <v>240</v>
      </c>
      <c r="E37" s="7">
        <v>2.26</v>
      </c>
      <c r="F37" s="8" t="s">
        <v>235</v>
      </c>
      <c r="G37" s="8" t="s">
        <v>217</v>
      </c>
      <c r="H37" s="8" t="s">
        <v>218</v>
      </c>
      <c r="I37" s="8" t="s">
        <v>222</v>
      </c>
      <c r="J37" s="8" t="s">
        <v>223</v>
      </c>
      <c r="K37" s="10">
        <v>10</v>
      </c>
      <c r="L37" s="7" t="s">
        <v>224</v>
      </c>
      <c r="M37" s="7">
        <v>22.5</v>
      </c>
    </row>
    <row r="38" ht="33.9" customHeight="1" spans="1:13">
      <c r="A38" s="5"/>
      <c r="B38" s="5"/>
      <c r="C38" s="6"/>
      <c r="D38" s="5"/>
      <c r="E38" s="7"/>
      <c r="F38" s="8"/>
      <c r="G38" s="8"/>
      <c r="H38" s="8" t="s">
        <v>236</v>
      </c>
      <c r="I38" s="8" t="s">
        <v>237</v>
      </c>
      <c r="J38" s="8" t="s">
        <v>223</v>
      </c>
      <c r="K38" s="10">
        <v>5</v>
      </c>
      <c r="L38" s="7" t="s">
        <v>221</v>
      </c>
      <c r="M38" s="7">
        <v>22.5</v>
      </c>
    </row>
    <row r="39" ht="45.2" customHeight="1" spans="1:13">
      <c r="A39" s="5"/>
      <c r="B39" s="5"/>
      <c r="C39" s="6"/>
      <c r="D39" s="5"/>
      <c r="E39" s="7"/>
      <c r="F39" s="8"/>
      <c r="G39" s="8" t="s">
        <v>227</v>
      </c>
      <c r="H39" s="8" t="s">
        <v>228</v>
      </c>
      <c r="I39" s="8" t="s">
        <v>238</v>
      </c>
      <c r="J39" s="8" t="s">
        <v>223</v>
      </c>
      <c r="K39" s="10">
        <v>100</v>
      </c>
      <c r="L39" s="7" t="s">
        <v>221</v>
      </c>
      <c r="M39" s="7">
        <v>22.5</v>
      </c>
    </row>
    <row r="40" ht="28.45" customHeight="1" spans="1:13">
      <c r="A40" s="5"/>
      <c r="B40" s="5"/>
      <c r="C40" s="6"/>
      <c r="D40" s="5"/>
      <c r="E40" s="7"/>
      <c r="F40" s="8"/>
      <c r="G40" s="8"/>
      <c r="H40" s="8"/>
      <c r="I40" s="8" t="s">
        <v>239</v>
      </c>
      <c r="J40" s="8" t="s">
        <v>220</v>
      </c>
      <c r="K40" s="10">
        <v>100</v>
      </c>
      <c r="L40" s="7" t="s">
        <v>221</v>
      </c>
      <c r="M40" s="7">
        <v>22.5</v>
      </c>
    </row>
    <row r="41" ht="28.45" customHeight="1" spans="1:13">
      <c r="A41" s="5"/>
      <c r="B41" s="5" t="s">
        <v>198</v>
      </c>
      <c r="C41" s="6">
        <v>10</v>
      </c>
      <c r="D41" s="5" t="s">
        <v>192</v>
      </c>
      <c r="E41" s="7">
        <v>5.79</v>
      </c>
      <c r="F41" s="8" t="s">
        <v>241</v>
      </c>
      <c r="G41" s="8" t="s">
        <v>217</v>
      </c>
      <c r="H41" s="8" t="s">
        <v>218</v>
      </c>
      <c r="I41" s="8" t="s">
        <v>242</v>
      </c>
      <c r="J41" s="8" t="s">
        <v>243</v>
      </c>
      <c r="K41" s="10">
        <v>200</v>
      </c>
      <c r="L41" s="7" t="s">
        <v>244</v>
      </c>
      <c r="M41" s="7">
        <v>50</v>
      </c>
    </row>
    <row r="42" ht="28.45" customHeight="1" spans="1:13">
      <c r="A42" s="5"/>
      <c r="B42" s="5"/>
      <c r="C42" s="6"/>
      <c r="D42" s="5"/>
      <c r="E42" s="7"/>
      <c r="F42" s="8"/>
      <c r="G42" s="8"/>
      <c r="H42" s="8" t="s">
        <v>236</v>
      </c>
      <c r="I42" s="8" t="s">
        <v>245</v>
      </c>
      <c r="J42" s="8" t="s">
        <v>243</v>
      </c>
      <c r="K42" s="10"/>
      <c r="L42" s="7"/>
      <c r="M42" s="7"/>
    </row>
    <row r="43" ht="28.45" customHeight="1" spans="1:13">
      <c r="A43" s="5"/>
      <c r="B43" s="5"/>
      <c r="C43" s="6"/>
      <c r="D43" s="5"/>
      <c r="E43" s="7"/>
      <c r="F43" s="8"/>
      <c r="G43" s="8"/>
      <c r="H43" s="8" t="s">
        <v>225</v>
      </c>
      <c r="I43" s="8" t="s">
        <v>246</v>
      </c>
      <c r="J43" s="8" t="s">
        <v>243</v>
      </c>
      <c r="K43" s="10"/>
      <c r="L43" s="7"/>
      <c r="M43" s="7"/>
    </row>
    <row r="44" ht="28.45" customHeight="1" spans="1:13">
      <c r="A44" s="5"/>
      <c r="B44" s="5"/>
      <c r="C44" s="6"/>
      <c r="D44" s="5"/>
      <c r="E44" s="7"/>
      <c r="F44" s="8"/>
      <c r="G44" s="8"/>
      <c r="H44" s="8"/>
      <c r="I44" s="8" t="s">
        <v>247</v>
      </c>
      <c r="J44" s="8" t="s">
        <v>243</v>
      </c>
      <c r="K44" s="10"/>
      <c r="L44" s="7"/>
      <c r="M44" s="7"/>
    </row>
    <row r="45" ht="28.45" customHeight="1" spans="1:13">
      <c r="A45" s="5"/>
      <c r="B45" s="5"/>
      <c r="C45" s="6"/>
      <c r="D45" s="5"/>
      <c r="E45" s="7"/>
      <c r="F45" s="8"/>
      <c r="G45" s="8"/>
      <c r="H45" s="8"/>
      <c r="I45" s="8" t="s">
        <v>248</v>
      </c>
      <c r="J45" s="8" t="s">
        <v>243</v>
      </c>
      <c r="K45" s="10"/>
      <c r="L45" s="7"/>
      <c r="M45" s="7"/>
    </row>
    <row r="46" ht="28.45" customHeight="1" spans="1:13">
      <c r="A46" s="5"/>
      <c r="B46" s="5"/>
      <c r="C46" s="6"/>
      <c r="D46" s="5"/>
      <c r="E46" s="7"/>
      <c r="F46" s="8"/>
      <c r="G46" s="8"/>
      <c r="H46" s="8"/>
      <c r="I46" s="8" t="s">
        <v>249</v>
      </c>
      <c r="J46" s="8" t="s">
        <v>243</v>
      </c>
      <c r="K46" s="10"/>
      <c r="L46" s="7"/>
      <c r="M46" s="7"/>
    </row>
    <row r="47" ht="28.45" customHeight="1" spans="1:13">
      <c r="A47" s="5"/>
      <c r="B47" s="5"/>
      <c r="C47" s="6"/>
      <c r="D47" s="5"/>
      <c r="E47" s="7"/>
      <c r="F47" s="8"/>
      <c r="G47" s="8" t="s">
        <v>227</v>
      </c>
      <c r="H47" s="8" t="s">
        <v>250</v>
      </c>
      <c r="I47" s="8" t="s">
        <v>251</v>
      </c>
      <c r="J47" s="8" t="s">
        <v>252</v>
      </c>
      <c r="K47" s="10">
        <v>80</v>
      </c>
      <c r="L47" s="7" t="s">
        <v>221</v>
      </c>
      <c r="M47" s="7">
        <v>30</v>
      </c>
    </row>
    <row r="48" ht="28.45" customHeight="1" spans="1:13">
      <c r="A48" s="5"/>
      <c r="B48" s="5"/>
      <c r="C48" s="6"/>
      <c r="D48" s="5"/>
      <c r="E48" s="7"/>
      <c r="F48" s="8"/>
      <c r="G48" s="8" t="s">
        <v>253</v>
      </c>
      <c r="H48" s="8" t="s">
        <v>254</v>
      </c>
      <c r="I48" s="8" t="s">
        <v>255</v>
      </c>
      <c r="J48" s="8" t="s">
        <v>243</v>
      </c>
      <c r="K48" s="10">
        <v>80</v>
      </c>
      <c r="L48" s="7" t="s">
        <v>221</v>
      </c>
      <c r="M48" s="7">
        <v>10</v>
      </c>
    </row>
    <row r="49" ht="28.45" customHeight="1" spans="1:13">
      <c r="A49" s="5"/>
      <c r="B49" s="5" t="s">
        <v>201</v>
      </c>
      <c r="C49" s="6">
        <v>10</v>
      </c>
      <c r="D49" s="5" t="s">
        <v>192</v>
      </c>
      <c r="E49" s="7">
        <v>1</v>
      </c>
      <c r="F49" s="8" t="s">
        <v>256</v>
      </c>
      <c r="G49" s="8" t="s">
        <v>217</v>
      </c>
      <c r="H49" s="8" t="s">
        <v>218</v>
      </c>
      <c r="I49" s="8" t="s">
        <v>257</v>
      </c>
      <c r="J49" s="8" t="s">
        <v>243</v>
      </c>
      <c r="K49" s="10">
        <v>50</v>
      </c>
      <c r="L49" s="7" t="s">
        <v>258</v>
      </c>
      <c r="M49" s="7">
        <v>50</v>
      </c>
    </row>
    <row r="50" ht="28.45" customHeight="1" spans="1:13">
      <c r="A50" s="5"/>
      <c r="B50" s="5"/>
      <c r="C50" s="6"/>
      <c r="D50" s="5"/>
      <c r="E50" s="7"/>
      <c r="F50" s="8"/>
      <c r="G50" s="8"/>
      <c r="H50" s="8" t="s">
        <v>236</v>
      </c>
      <c r="I50" s="8" t="s">
        <v>245</v>
      </c>
      <c r="J50" s="8" t="s">
        <v>243</v>
      </c>
      <c r="K50" s="10"/>
      <c r="L50" s="7"/>
      <c r="M50" s="7"/>
    </row>
    <row r="51" ht="28.45" customHeight="1" spans="1:13">
      <c r="A51" s="5"/>
      <c r="B51" s="5"/>
      <c r="C51" s="6"/>
      <c r="D51" s="5"/>
      <c r="E51" s="7"/>
      <c r="F51" s="8"/>
      <c r="G51" s="8"/>
      <c r="H51" s="8" t="s">
        <v>225</v>
      </c>
      <c r="I51" s="8" t="s">
        <v>246</v>
      </c>
      <c r="J51" s="8" t="s">
        <v>243</v>
      </c>
      <c r="K51" s="10"/>
      <c r="L51" s="7"/>
      <c r="M51" s="7"/>
    </row>
    <row r="52" ht="28.45" customHeight="1" spans="1:13">
      <c r="A52" s="5"/>
      <c r="B52" s="5"/>
      <c r="C52" s="6"/>
      <c r="D52" s="5"/>
      <c r="E52" s="7"/>
      <c r="F52" s="8"/>
      <c r="G52" s="8"/>
      <c r="H52" s="8"/>
      <c r="I52" s="8" t="s">
        <v>247</v>
      </c>
      <c r="J52" s="8" t="s">
        <v>243</v>
      </c>
      <c r="K52" s="10"/>
      <c r="L52" s="7"/>
      <c r="M52" s="7"/>
    </row>
    <row r="53" ht="28.45" customHeight="1" spans="1:13">
      <c r="A53" s="5"/>
      <c r="B53" s="5"/>
      <c r="C53" s="6"/>
      <c r="D53" s="5"/>
      <c r="E53" s="7"/>
      <c r="F53" s="8"/>
      <c r="G53" s="8"/>
      <c r="H53" s="8"/>
      <c r="I53" s="8" t="s">
        <v>248</v>
      </c>
      <c r="J53" s="8" t="s">
        <v>243</v>
      </c>
      <c r="K53" s="10"/>
      <c r="L53" s="7"/>
      <c r="M53" s="7"/>
    </row>
    <row r="54" ht="28.45" customHeight="1" spans="1:13">
      <c r="A54" s="5"/>
      <c r="B54" s="5"/>
      <c r="C54" s="6"/>
      <c r="D54" s="5"/>
      <c r="E54" s="7"/>
      <c r="F54" s="8"/>
      <c r="G54" s="8"/>
      <c r="H54" s="8"/>
      <c r="I54" s="8" t="s">
        <v>249</v>
      </c>
      <c r="J54" s="8" t="s">
        <v>243</v>
      </c>
      <c r="K54" s="10"/>
      <c r="L54" s="7"/>
      <c r="M54" s="7"/>
    </row>
    <row r="55" ht="28.45" customHeight="1" spans="1:13">
      <c r="A55" s="5"/>
      <c r="B55" s="5"/>
      <c r="C55" s="6"/>
      <c r="D55" s="5"/>
      <c r="E55" s="7"/>
      <c r="F55" s="8"/>
      <c r="G55" s="8" t="s">
        <v>227</v>
      </c>
      <c r="H55" s="8" t="s">
        <v>250</v>
      </c>
      <c r="I55" s="8" t="s">
        <v>259</v>
      </c>
      <c r="J55" s="8" t="s">
        <v>243</v>
      </c>
      <c r="K55" s="10">
        <v>80</v>
      </c>
      <c r="L55" s="7" t="s">
        <v>221</v>
      </c>
      <c r="M55" s="7">
        <v>30</v>
      </c>
    </row>
    <row r="56" ht="28.45" customHeight="1" spans="1:13">
      <c r="A56" s="5"/>
      <c r="B56" s="5"/>
      <c r="C56" s="6"/>
      <c r="D56" s="5"/>
      <c r="E56" s="7"/>
      <c r="F56" s="8"/>
      <c r="G56" s="8" t="s">
        <v>253</v>
      </c>
      <c r="H56" s="8" t="s">
        <v>254</v>
      </c>
      <c r="I56" s="8" t="s">
        <v>260</v>
      </c>
      <c r="J56" s="8" t="s">
        <v>243</v>
      </c>
      <c r="K56" s="10">
        <v>90</v>
      </c>
      <c r="L56" s="7" t="s">
        <v>221</v>
      </c>
      <c r="M56" s="7">
        <v>10</v>
      </c>
    </row>
    <row r="57" ht="28.45" customHeight="1" spans="1:13">
      <c r="A57" s="5"/>
      <c r="B57" s="5" t="s">
        <v>194</v>
      </c>
      <c r="C57" s="6">
        <v>10</v>
      </c>
      <c r="D57" s="5" t="s">
        <v>192</v>
      </c>
      <c r="E57" s="7">
        <v>48.31</v>
      </c>
      <c r="F57" s="8" t="s">
        <v>261</v>
      </c>
      <c r="G57" s="8" t="s">
        <v>217</v>
      </c>
      <c r="H57" s="8" t="s">
        <v>218</v>
      </c>
      <c r="I57" s="8" t="s">
        <v>262</v>
      </c>
      <c r="J57" s="8" t="s">
        <v>243</v>
      </c>
      <c r="K57" s="10">
        <v>200</v>
      </c>
      <c r="L57" s="7" t="s">
        <v>244</v>
      </c>
      <c r="M57" s="7">
        <v>50</v>
      </c>
    </row>
    <row r="58" ht="28.45" customHeight="1" spans="1:13">
      <c r="A58" s="5"/>
      <c r="B58" s="5"/>
      <c r="C58" s="6"/>
      <c r="D58" s="5"/>
      <c r="E58" s="7"/>
      <c r="F58" s="8"/>
      <c r="G58" s="8"/>
      <c r="H58" s="8" t="s">
        <v>236</v>
      </c>
      <c r="I58" s="8" t="s">
        <v>245</v>
      </c>
      <c r="J58" s="8" t="s">
        <v>243</v>
      </c>
      <c r="K58" s="10"/>
      <c r="L58" s="7"/>
      <c r="M58" s="7"/>
    </row>
    <row r="59" ht="28.45" customHeight="1" spans="1:13">
      <c r="A59" s="5"/>
      <c r="B59" s="5"/>
      <c r="C59" s="6"/>
      <c r="D59" s="5"/>
      <c r="E59" s="7"/>
      <c r="F59" s="8"/>
      <c r="G59" s="8"/>
      <c r="H59" s="8" t="s">
        <v>225</v>
      </c>
      <c r="I59" s="8" t="s">
        <v>246</v>
      </c>
      <c r="J59" s="8" t="s">
        <v>243</v>
      </c>
      <c r="K59" s="10"/>
      <c r="L59" s="7"/>
      <c r="M59" s="7"/>
    </row>
    <row r="60" ht="28.45" customHeight="1" spans="1:13">
      <c r="A60" s="5"/>
      <c r="B60" s="5"/>
      <c r="C60" s="6"/>
      <c r="D60" s="5"/>
      <c r="E60" s="7"/>
      <c r="F60" s="8"/>
      <c r="G60" s="8"/>
      <c r="H60" s="8"/>
      <c r="I60" s="8" t="s">
        <v>247</v>
      </c>
      <c r="J60" s="8" t="s">
        <v>243</v>
      </c>
      <c r="K60" s="10"/>
      <c r="L60" s="7"/>
      <c r="M60" s="7"/>
    </row>
    <row r="61" ht="28.45" customHeight="1" spans="1:13">
      <c r="A61" s="5"/>
      <c r="B61" s="5"/>
      <c r="C61" s="6"/>
      <c r="D61" s="5"/>
      <c r="E61" s="7"/>
      <c r="F61" s="8"/>
      <c r="G61" s="8"/>
      <c r="H61" s="8"/>
      <c r="I61" s="8" t="s">
        <v>248</v>
      </c>
      <c r="J61" s="8" t="s">
        <v>243</v>
      </c>
      <c r="K61" s="10"/>
      <c r="L61" s="7"/>
      <c r="M61" s="7"/>
    </row>
    <row r="62" ht="28.45" customHeight="1" spans="1:13">
      <c r="A62" s="5"/>
      <c r="B62" s="5"/>
      <c r="C62" s="6"/>
      <c r="D62" s="5"/>
      <c r="E62" s="7"/>
      <c r="F62" s="8"/>
      <c r="G62" s="8"/>
      <c r="H62" s="8"/>
      <c r="I62" s="8" t="s">
        <v>249</v>
      </c>
      <c r="J62" s="8" t="s">
        <v>243</v>
      </c>
      <c r="K62" s="10"/>
      <c r="L62" s="7"/>
      <c r="M62" s="7"/>
    </row>
    <row r="63" ht="28.45" customHeight="1" spans="1:13">
      <c r="A63" s="5"/>
      <c r="B63" s="5"/>
      <c r="C63" s="6"/>
      <c r="D63" s="5"/>
      <c r="E63" s="7"/>
      <c r="F63" s="8"/>
      <c r="G63" s="8" t="s">
        <v>227</v>
      </c>
      <c r="H63" s="8" t="s">
        <v>250</v>
      </c>
      <c r="I63" s="8" t="s">
        <v>263</v>
      </c>
      <c r="J63" s="8" t="s">
        <v>243</v>
      </c>
      <c r="K63" s="10">
        <v>200</v>
      </c>
      <c r="L63" s="7" t="s">
        <v>244</v>
      </c>
      <c r="M63" s="7">
        <v>30</v>
      </c>
    </row>
    <row r="64" ht="28.45" customHeight="1" spans="1:13">
      <c r="A64" s="5"/>
      <c r="B64" s="5"/>
      <c r="C64" s="6"/>
      <c r="D64" s="5"/>
      <c r="E64" s="7"/>
      <c r="F64" s="8"/>
      <c r="G64" s="8" t="s">
        <v>253</v>
      </c>
      <c r="H64" s="8" t="s">
        <v>254</v>
      </c>
      <c r="I64" s="8" t="s">
        <v>255</v>
      </c>
      <c r="J64" s="8" t="s">
        <v>243</v>
      </c>
      <c r="K64" s="10">
        <v>90</v>
      </c>
      <c r="L64" s="7" t="s">
        <v>221</v>
      </c>
      <c r="M64" s="7">
        <v>10</v>
      </c>
    </row>
    <row r="65" ht="28.45" customHeight="1" spans="1:13">
      <c r="A65" s="5"/>
      <c r="B65" s="5" t="s">
        <v>197</v>
      </c>
      <c r="C65" s="6">
        <v>10</v>
      </c>
      <c r="D65" s="5" t="s">
        <v>192</v>
      </c>
      <c r="E65" s="7">
        <v>0.8</v>
      </c>
      <c r="F65" s="8" t="s">
        <v>264</v>
      </c>
      <c r="G65" s="8" t="s">
        <v>217</v>
      </c>
      <c r="H65" s="8" t="s">
        <v>218</v>
      </c>
      <c r="I65" s="8" t="s">
        <v>265</v>
      </c>
      <c r="J65" s="8" t="s">
        <v>243</v>
      </c>
      <c r="K65" s="10">
        <v>60</v>
      </c>
      <c r="L65" s="7" t="s">
        <v>244</v>
      </c>
      <c r="M65" s="7">
        <v>50</v>
      </c>
    </row>
    <row r="66" ht="28.45" customHeight="1" spans="1:13">
      <c r="A66" s="5"/>
      <c r="B66" s="5"/>
      <c r="C66" s="6"/>
      <c r="D66" s="5"/>
      <c r="E66" s="7"/>
      <c r="F66" s="8"/>
      <c r="G66" s="8"/>
      <c r="H66" s="8" t="s">
        <v>236</v>
      </c>
      <c r="I66" s="8" t="s">
        <v>245</v>
      </c>
      <c r="J66" s="8" t="s">
        <v>243</v>
      </c>
      <c r="K66" s="10"/>
      <c r="L66" s="7"/>
      <c r="M66" s="7"/>
    </row>
    <row r="67" ht="28.45" customHeight="1" spans="1:13">
      <c r="A67" s="5"/>
      <c r="B67" s="5"/>
      <c r="C67" s="6"/>
      <c r="D67" s="5"/>
      <c r="E67" s="7"/>
      <c r="F67" s="8"/>
      <c r="G67" s="8"/>
      <c r="H67" s="8" t="s">
        <v>225</v>
      </c>
      <c r="I67" s="8" t="s">
        <v>246</v>
      </c>
      <c r="J67" s="8" t="s">
        <v>243</v>
      </c>
      <c r="K67" s="10"/>
      <c r="L67" s="7"/>
      <c r="M67" s="7"/>
    </row>
    <row r="68" ht="28.45" customHeight="1" spans="1:13">
      <c r="A68" s="5"/>
      <c r="B68" s="5"/>
      <c r="C68" s="6"/>
      <c r="D68" s="5"/>
      <c r="E68" s="7"/>
      <c r="F68" s="8"/>
      <c r="G68" s="8"/>
      <c r="H68" s="8"/>
      <c r="I68" s="8" t="s">
        <v>247</v>
      </c>
      <c r="J68" s="8" t="s">
        <v>243</v>
      </c>
      <c r="K68" s="10"/>
      <c r="L68" s="7"/>
      <c r="M68" s="7"/>
    </row>
    <row r="69" ht="28.45" customHeight="1" spans="1:13">
      <c r="A69" s="5"/>
      <c r="B69" s="5"/>
      <c r="C69" s="6"/>
      <c r="D69" s="5"/>
      <c r="E69" s="7"/>
      <c r="F69" s="8"/>
      <c r="G69" s="8"/>
      <c r="H69" s="8"/>
      <c r="I69" s="8" t="s">
        <v>248</v>
      </c>
      <c r="J69" s="8" t="s">
        <v>243</v>
      </c>
      <c r="K69" s="10"/>
      <c r="L69" s="7"/>
      <c r="M69" s="7"/>
    </row>
    <row r="70" ht="28.45" customHeight="1" spans="1:13">
      <c r="A70" s="5"/>
      <c r="B70" s="5"/>
      <c r="C70" s="6"/>
      <c r="D70" s="5"/>
      <c r="E70" s="7"/>
      <c r="F70" s="8"/>
      <c r="G70" s="8"/>
      <c r="H70" s="8"/>
      <c r="I70" s="8" t="s">
        <v>249</v>
      </c>
      <c r="J70" s="8" t="s">
        <v>243</v>
      </c>
      <c r="K70" s="10"/>
      <c r="L70" s="7"/>
      <c r="M70" s="7"/>
    </row>
    <row r="71" ht="28.45" customHeight="1" spans="1:13">
      <c r="A71" s="5"/>
      <c r="B71" s="5"/>
      <c r="C71" s="6"/>
      <c r="D71" s="5"/>
      <c r="E71" s="7"/>
      <c r="F71" s="8"/>
      <c r="G71" s="8" t="s">
        <v>227</v>
      </c>
      <c r="H71" s="8" t="s">
        <v>250</v>
      </c>
      <c r="I71" s="8" t="s">
        <v>266</v>
      </c>
      <c r="J71" s="8" t="s">
        <v>243</v>
      </c>
      <c r="K71" s="10">
        <v>60</v>
      </c>
      <c r="L71" s="7" t="s">
        <v>244</v>
      </c>
      <c r="M71" s="7">
        <v>30</v>
      </c>
    </row>
    <row r="72" ht="28.45" customHeight="1" spans="1:13">
      <c r="A72" s="5"/>
      <c r="B72" s="5"/>
      <c r="C72" s="6"/>
      <c r="D72" s="5"/>
      <c r="E72" s="7"/>
      <c r="F72" s="8"/>
      <c r="G72" s="8" t="s">
        <v>253</v>
      </c>
      <c r="H72" s="8" t="s">
        <v>254</v>
      </c>
      <c r="I72" s="8" t="s">
        <v>267</v>
      </c>
      <c r="J72" s="8" t="s">
        <v>243</v>
      </c>
      <c r="K72" s="10">
        <v>90</v>
      </c>
      <c r="L72" s="7" t="s">
        <v>221</v>
      </c>
      <c r="M72" s="7">
        <v>10</v>
      </c>
    </row>
    <row r="73" ht="28.45" customHeight="1" spans="1:13">
      <c r="A73" s="5"/>
      <c r="B73" s="5" t="s">
        <v>195</v>
      </c>
      <c r="C73" s="6">
        <v>10</v>
      </c>
      <c r="D73" s="5" t="s">
        <v>192</v>
      </c>
      <c r="E73" s="7">
        <v>1.5</v>
      </c>
      <c r="F73" s="8" t="s">
        <v>268</v>
      </c>
      <c r="G73" s="8" t="s">
        <v>217</v>
      </c>
      <c r="H73" s="8" t="s">
        <v>218</v>
      </c>
      <c r="I73" s="8" t="s">
        <v>269</v>
      </c>
      <c r="J73" s="8" t="s">
        <v>243</v>
      </c>
      <c r="K73" s="10">
        <v>30</v>
      </c>
      <c r="L73" s="7" t="s">
        <v>270</v>
      </c>
      <c r="M73" s="7">
        <v>50</v>
      </c>
    </row>
    <row r="74" ht="28.45" customHeight="1" spans="1:13">
      <c r="A74" s="5"/>
      <c r="B74" s="5"/>
      <c r="C74" s="6"/>
      <c r="D74" s="5"/>
      <c r="E74" s="7"/>
      <c r="F74" s="8"/>
      <c r="G74" s="8" t="s">
        <v>227</v>
      </c>
      <c r="H74" s="8" t="s">
        <v>250</v>
      </c>
      <c r="I74" s="8" t="s">
        <v>271</v>
      </c>
      <c r="J74" s="8" t="s">
        <v>243</v>
      </c>
      <c r="K74" s="10">
        <v>90</v>
      </c>
      <c r="L74" s="7" t="s">
        <v>221</v>
      </c>
      <c r="M74" s="7">
        <v>30</v>
      </c>
    </row>
    <row r="75" ht="28.45" customHeight="1" spans="1:13">
      <c r="A75" s="5"/>
      <c r="B75" s="5"/>
      <c r="C75" s="6"/>
      <c r="D75" s="5"/>
      <c r="E75" s="7"/>
      <c r="F75" s="8"/>
      <c r="G75" s="8" t="s">
        <v>253</v>
      </c>
      <c r="H75" s="8" t="s">
        <v>254</v>
      </c>
      <c r="I75" s="8" t="s">
        <v>267</v>
      </c>
      <c r="J75" s="8" t="s">
        <v>243</v>
      </c>
      <c r="K75" s="10">
        <v>90</v>
      </c>
      <c r="L75" s="7" t="s">
        <v>221</v>
      </c>
      <c r="M75" s="7">
        <v>10</v>
      </c>
    </row>
    <row r="76" ht="28.45" customHeight="1" spans="1:13">
      <c r="A76" s="5"/>
      <c r="B76" s="5" t="s">
        <v>200</v>
      </c>
      <c r="C76" s="6">
        <v>10</v>
      </c>
      <c r="D76" s="5" t="s">
        <v>192</v>
      </c>
      <c r="E76" s="7">
        <v>3</v>
      </c>
      <c r="F76" s="8" t="s">
        <v>272</v>
      </c>
      <c r="G76" s="8" t="s">
        <v>217</v>
      </c>
      <c r="H76" s="8" t="s">
        <v>218</v>
      </c>
      <c r="I76" s="8" t="s">
        <v>273</v>
      </c>
      <c r="J76" s="8" t="s">
        <v>243</v>
      </c>
      <c r="K76" s="10">
        <v>40</v>
      </c>
      <c r="L76" s="7" t="s">
        <v>270</v>
      </c>
      <c r="M76" s="7">
        <v>50</v>
      </c>
    </row>
    <row r="77" ht="28.45" customHeight="1" spans="1:13">
      <c r="A77" s="5"/>
      <c r="B77" s="5"/>
      <c r="C77" s="6"/>
      <c r="D77" s="5"/>
      <c r="E77" s="7"/>
      <c r="F77" s="8"/>
      <c r="G77" s="8"/>
      <c r="H77" s="8" t="s">
        <v>236</v>
      </c>
      <c r="I77" s="8" t="s">
        <v>245</v>
      </c>
      <c r="J77" s="8" t="s">
        <v>243</v>
      </c>
      <c r="K77" s="10"/>
      <c r="L77" s="7"/>
      <c r="M77" s="7"/>
    </row>
    <row r="78" ht="28.45" customHeight="1" spans="1:13">
      <c r="A78" s="5"/>
      <c r="B78" s="5"/>
      <c r="C78" s="6"/>
      <c r="D78" s="5"/>
      <c r="E78" s="7"/>
      <c r="F78" s="8"/>
      <c r="G78" s="8"/>
      <c r="H78" s="8" t="s">
        <v>225</v>
      </c>
      <c r="I78" s="8" t="s">
        <v>246</v>
      </c>
      <c r="J78" s="8" t="s">
        <v>243</v>
      </c>
      <c r="K78" s="10"/>
      <c r="L78" s="7"/>
      <c r="M78" s="7"/>
    </row>
    <row r="79" ht="28.45" customHeight="1" spans="1:13">
      <c r="A79" s="5"/>
      <c r="B79" s="5"/>
      <c r="C79" s="6"/>
      <c r="D79" s="5"/>
      <c r="E79" s="7"/>
      <c r="F79" s="8"/>
      <c r="G79" s="8"/>
      <c r="H79" s="8"/>
      <c r="I79" s="8" t="s">
        <v>247</v>
      </c>
      <c r="J79" s="8" t="s">
        <v>243</v>
      </c>
      <c r="K79" s="10"/>
      <c r="L79" s="7"/>
      <c r="M79" s="7"/>
    </row>
    <row r="80" ht="28.45" customHeight="1" spans="1:13">
      <c r="A80" s="5"/>
      <c r="B80" s="5"/>
      <c r="C80" s="6"/>
      <c r="D80" s="5"/>
      <c r="E80" s="7"/>
      <c r="F80" s="8"/>
      <c r="G80" s="8"/>
      <c r="H80" s="8"/>
      <c r="I80" s="8" t="s">
        <v>248</v>
      </c>
      <c r="J80" s="8" t="s">
        <v>243</v>
      </c>
      <c r="K80" s="10"/>
      <c r="L80" s="7"/>
      <c r="M80" s="7"/>
    </row>
    <row r="81" ht="28.45" customHeight="1" spans="1:13">
      <c r="A81" s="5"/>
      <c r="B81" s="5"/>
      <c r="C81" s="6"/>
      <c r="D81" s="5"/>
      <c r="E81" s="7"/>
      <c r="F81" s="8"/>
      <c r="G81" s="8"/>
      <c r="H81" s="8"/>
      <c r="I81" s="8" t="s">
        <v>249</v>
      </c>
      <c r="J81" s="8" t="s">
        <v>243</v>
      </c>
      <c r="K81" s="10"/>
      <c r="L81" s="7"/>
      <c r="M81" s="7"/>
    </row>
    <row r="82" ht="28.45" customHeight="1" spans="1:13">
      <c r="A82" s="5"/>
      <c r="B82" s="5"/>
      <c r="C82" s="6"/>
      <c r="D82" s="5"/>
      <c r="E82" s="7"/>
      <c r="F82" s="8"/>
      <c r="G82" s="8" t="s">
        <v>227</v>
      </c>
      <c r="H82" s="8" t="s">
        <v>250</v>
      </c>
      <c r="I82" s="8" t="s">
        <v>271</v>
      </c>
      <c r="J82" s="8" t="s">
        <v>243</v>
      </c>
      <c r="K82" s="10">
        <v>90</v>
      </c>
      <c r="L82" s="7" t="s">
        <v>221</v>
      </c>
      <c r="M82" s="7">
        <v>30</v>
      </c>
    </row>
    <row r="83" ht="28.45" customHeight="1" spans="1:13">
      <c r="A83" s="5"/>
      <c r="B83" s="5"/>
      <c r="C83" s="6"/>
      <c r="D83" s="5"/>
      <c r="E83" s="7"/>
      <c r="F83" s="8"/>
      <c r="G83" s="8" t="s">
        <v>253</v>
      </c>
      <c r="H83" s="8" t="s">
        <v>254</v>
      </c>
      <c r="I83" s="8" t="s">
        <v>255</v>
      </c>
      <c r="J83" s="8" t="s">
        <v>243</v>
      </c>
      <c r="K83" s="10">
        <v>90</v>
      </c>
      <c r="L83" s="7" t="s">
        <v>221</v>
      </c>
      <c r="M83" s="7">
        <v>10</v>
      </c>
    </row>
    <row r="84" ht="28.45" customHeight="1" spans="1:13">
      <c r="A84" s="5"/>
      <c r="B84" s="5" t="s">
        <v>193</v>
      </c>
      <c r="C84" s="6">
        <v>10</v>
      </c>
      <c r="D84" s="5" t="s">
        <v>192</v>
      </c>
      <c r="E84" s="7">
        <v>4.5</v>
      </c>
      <c r="F84" s="8" t="s">
        <v>274</v>
      </c>
      <c r="G84" s="8" t="s">
        <v>217</v>
      </c>
      <c r="H84" s="8" t="s">
        <v>218</v>
      </c>
      <c r="I84" s="8" t="s">
        <v>275</v>
      </c>
      <c r="J84" s="8" t="s">
        <v>243</v>
      </c>
      <c r="K84" s="10">
        <v>5</v>
      </c>
      <c r="L84" s="7" t="s">
        <v>224</v>
      </c>
      <c r="M84" s="7">
        <v>30</v>
      </c>
    </row>
    <row r="85" ht="28.45" customHeight="1" spans="1:13">
      <c r="A85" s="5"/>
      <c r="B85" s="5"/>
      <c r="C85" s="6"/>
      <c r="D85" s="5"/>
      <c r="E85" s="7"/>
      <c r="F85" s="8"/>
      <c r="G85" s="8"/>
      <c r="H85" s="8"/>
      <c r="I85" s="8" t="s">
        <v>276</v>
      </c>
      <c r="J85" s="8" t="s">
        <v>243</v>
      </c>
      <c r="K85" s="10">
        <v>10</v>
      </c>
      <c r="L85" s="7" t="s">
        <v>277</v>
      </c>
      <c r="M85" s="7">
        <v>20</v>
      </c>
    </row>
    <row r="86" ht="28.45" customHeight="1" spans="1:13">
      <c r="A86" s="5"/>
      <c r="B86" s="5"/>
      <c r="C86" s="6"/>
      <c r="D86" s="5"/>
      <c r="E86" s="7"/>
      <c r="F86" s="8"/>
      <c r="G86" s="8"/>
      <c r="H86" s="8" t="s">
        <v>236</v>
      </c>
      <c r="I86" s="8" t="s">
        <v>245</v>
      </c>
      <c r="J86" s="8" t="s">
        <v>243</v>
      </c>
      <c r="K86" s="10"/>
      <c r="L86" s="7"/>
      <c r="M86" s="7"/>
    </row>
    <row r="87" ht="28.45" customHeight="1" spans="1:13">
      <c r="A87" s="5"/>
      <c r="B87" s="5"/>
      <c r="C87" s="6"/>
      <c r="D87" s="5"/>
      <c r="E87" s="7"/>
      <c r="F87" s="8"/>
      <c r="G87" s="8"/>
      <c r="H87" s="8" t="s">
        <v>225</v>
      </c>
      <c r="I87" s="8" t="s">
        <v>246</v>
      </c>
      <c r="J87" s="8" t="s">
        <v>243</v>
      </c>
      <c r="K87" s="10"/>
      <c r="L87" s="7"/>
      <c r="M87" s="7"/>
    </row>
    <row r="88" ht="28.45" customHeight="1" spans="1:13">
      <c r="A88" s="5"/>
      <c r="B88" s="5"/>
      <c r="C88" s="6"/>
      <c r="D88" s="5"/>
      <c r="E88" s="7"/>
      <c r="F88" s="8"/>
      <c r="G88" s="8"/>
      <c r="H88" s="8"/>
      <c r="I88" s="8" t="s">
        <v>247</v>
      </c>
      <c r="J88" s="8" t="s">
        <v>243</v>
      </c>
      <c r="K88" s="10"/>
      <c r="L88" s="7"/>
      <c r="M88" s="7"/>
    </row>
    <row r="89" ht="28.45" customHeight="1" spans="1:13">
      <c r="A89" s="5"/>
      <c r="B89" s="5"/>
      <c r="C89" s="6"/>
      <c r="D89" s="5"/>
      <c r="E89" s="7"/>
      <c r="F89" s="8"/>
      <c r="G89" s="8"/>
      <c r="H89" s="8"/>
      <c r="I89" s="8" t="s">
        <v>248</v>
      </c>
      <c r="J89" s="8" t="s">
        <v>243</v>
      </c>
      <c r="K89" s="10"/>
      <c r="L89" s="7"/>
      <c r="M89" s="7"/>
    </row>
    <row r="90" ht="28.45" customHeight="1" spans="1:13">
      <c r="A90" s="5"/>
      <c r="B90" s="5"/>
      <c r="C90" s="6"/>
      <c r="D90" s="5"/>
      <c r="E90" s="7"/>
      <c r="F90" s="8"/>
      <c r="G90" s="8"/>
      <c r="H90" s="8"/>
      <c r="I90" s="8" t="s">
        <v>249</v>
      </c>
      <c r="J90" s="8" t="s">
        <v>243</v>
      </c>
      <c r="K90" s="10"/>
      <c r="L90" s="7"/>
      <c r="M90" s="7"/>
    </row>
    <row r="91" ht="28.45" customHeight="1" spans="1:13">
      <c r="A91" s="5"/>
      <c r="B91" s="5"/>
      <c r="C91" s="6"/>
      <c r="D91" s="5"/>
      <c r="E91" s="7"/>
      <c r="F91" s="8"/>
      <c r="G91" s="8" t="s">
        <v>227</v>
      </c>
      <c r="H91" s="8" t="s">
        <v>250</v>
      </c>
      <c r="I91" s="8" t="s">
        <v>278</v>
      </c>
      <c r="J91" s="8" t="s">
        <v>243</v>
      </c>
      <c r="K91" s="10">
        <v>200</v>
      </c>
      <c r="L91" s="7" t="s">
        <v>279</v>
      </c>
      <c r="M91" s="7">
        <v>30</v>
      </c>
    </row>
    <row r="92" ht="28.45" customHeight="1" spans="1:13">
      <c r="A92" s="5"/>
      <c r="B92" s="5"/>
      <c r="C92" s="6"/>
      <c r="D92" s="5"/>
      <c r="E92" s="7"/>
      <c r="F92" s="8"/>
      <c r="G92" s="8" t="s">
        <v>253</v>
      </c>
      <c r="H92" s="8" t="s">
        <v>254</v>
      </c>
      <c r="I92" s="8" t="s">
        <v>280</v>
      </c>
      <c r="J92" s="8" t="s">
        <v>243</v>
      </c>
      <c r="K92" s="10">
        <v>90</v>
      </c>
      <c r="L92" s="7" t="s">
        <v>221</v>
      </c>
      <c r="M92" s="7">
        <v>10</v>
      </c>
    </row>
    <row r="93" ht="28.45" customHeight="1" spans="1:13">
      <c r="A93" s="5"/>
      <c r="B93" s="5" t="s">
        <v>199</v>
      </c>
      <c r="C93" s="6">
        <v>10</v>
      </c>
      <c r="D93" s="5" t="s">
        <v>192</v>
      </c>
      <c r="E93" s="7">
        <v>15.71</v>
      </c>
      <c r="F93" s="8" t="s">
        <v>281</v>
      </c>
      <c r="G93" s="8" t="s">
        <v>217</v>
      </c>
      <c r="H93" s="8" t="s">
        <v>218</v>
      </c>
      <c r="I93" s="8" t="s">
        <v>282</v>
      </c>
      <c r="J93" s="8" t="s">
        <v>243</v>
      </c>
      <c r="K93" s="10">
        <v>5</v>
      </c>
      <c r="L93" s="7" t="s">
        <v>224</v>
      </c>
      <c r="M93" s="7">
        <v>50</v>
      </c>
    </row>
    <row r="94" ht="28.45" customHeight="1" spans="1:13">
      <c r="A94" s="5"/>
      <c r="B94" s="5"/>
      <c r="C94" s="6"/>
      <c r="D94" s="5"/>
      <c r="E94" s="7"/>
      <c r="F94" s="8"/>
      <c r="G94" s="8"/>
      <c r="H94" s="8" t="s">
        <v>236</v>
      </c>
      <c r="I94" s="8" t="s">
        <v>245</v>
      </c>
      <c r="J94" s="8" t="s">
        <v>243</v>
      </c>
      <c r="K94" s="10"/>
      <c r="L94" s="7"/>
      <c r="M94" s="7"/>
    </row>
    <row r="95" ht="28.45" customHeight="1" spans="1:13">
      <c r="A95" s="5"/>
      <c r="B95" s="5"/>
      <c r="C95" s="6"/>
      <c r="D95" s="5"/>
      <c r="E95" s="7"/>
      <c r="F95" s="8"/>
      <c r="G95" s="8"/>
      <c r="H95" s="8" t="s">
        <v>225</v>
      </c>
      <c r="I95" s="8" t="s">
        <v>246</v>
      </c>
      <c r="J95" s="8" t="s">
        <v>243</v>
      </c>
      <c r="K95" s="10"/>
      <c r="L95" s="7"/>
      <c r="M95" s="7"/>
    </row>
    <row r="96" ht="28.45" customHeight="1" spans="1:13">
      <c r="A96" s="5"/>
      <c r="B96" s="5"/>
      <c r="C96" s="6"/>
      <c r="D96" s="5"/>
      <c r="E96" s="7"/>
      <c r="F96" s="8"/>
      <c r="G96" s="8"/>
      <c r="H96" s="8"/>
      <c r="I96" s="8" t="s">
        <v>247</v>
      </c>
      <c r="J96" s="8" t="s">
        <v>243</v>
      </c>
      <c r="K96" s="10"/>
      <c r="L96" s="7"/>
      <c r="M96" s="7"/>
    </row>
    <row r="97" ht="28.45" customHeight="1" spans="1:13">
      <c r="A97" s="5"/>
      <c r="B97" s="5"/>
      <c r="C97" s="6"/>
      <c r="D97" s="5"/>
      <c r="E97" s="7"/>
      <c r="F97" s="8"/>
      <c r="G97" s="8"/>
      <c r="H97" s="8"/>
      <c r="I97" s="8" t="s">
        <v>248</v>
      </c>
      <c r="J97" s="8" t="s">
        <v>243</v>
      </c>
      <c r="K97" s="10"/>
      <c r="L97" s="7"/>
      <c r="M97" s="7"/>
    </row>
    <row r="98" ht="28.45" customHeight="1" spans="1:13">
      <c r="A98" s="5"/>
      <c r="B98" s="5"/>
      <c r="C98" s="6"/>
      <c r="D98" s="5"/>
      <c r="E98" s="7"/>
      <c r="F98" s="8"/>
      <c r="G98" s="8"/>
      <c r="H98" s="8"/>
      <c r="I98" s="8" t="s">
        <v>249</v>
      </c>
      <c r="J98" s="8" t="s">
        <v>243</v>
      </c>
      <c r="K98" s="10"/>
      <c r="L98" s="7"/>
      <c r="M98" s="7"/>
    </row>
    <row r="99" ht="28.45" customHeight="1" spans="1:13">
      <c r="A99" s="5"/>
      <c r="B99" s="5"/>
      <c r="C99" s="6"/>
      <c r="D99" s="5"/>
      <c r="E99" s="7"/>
      <c r="F99" s="8"/>
      <c r="G99" s="8" t="s">
        <v>227</v>
      </c>
      <c r="H99" s="8" t="s">
        <v>250</v>
      </c>
      <c r="I99" s="8" t="s">
        <v>283</v>
      </c>
      <c r="J99" s="8" t="s">
        <v>243</v>
      </c>
      <c r="K99" s="10">
        <v>50</v>
      </c>
      <c r="L99" s="7" t="s">
        <v>284</v>
      </c>
      <c r="M99" s="7">
        <v>30</v>
      </c>
    </row>
    <row r="100" ht="28.45" customHeight="1" spans="1:13">
      <c r="A100" s="5"/>
      <c r="B100" s="5"/>
      <c r="C100" s="6"/>
      <c r="D100" s="5"/>
      <c r="E100" s="7"/>
      <c r="F100" s="8"/>
      <c r="G100" s="8" t="s">
        <v>253</v>
      </c>
      <c r="H100" s="8" t="s">
        <v>254</v>
      </c>
      <c r="I100" s="8" t="s">
        <v>255</v>
      </c>
      <c r="J100" s="8" t="s">
        <v>243</v>
      </c>
      <c r="K100" s="10">
        <v>90</v>
      </c>
      <c r="L100" s="7" t="s">
        <v>221</v>
      </c>
      <c r="M100" s="7">
        <v>10</v>
      </c>
    </row>
    <row r="101" ht="28.45" customHeight="1" spans="1:13">
      <c r="A101" s="5"/>
      <c r="B101" s="5" t="s">
        <v>196</v>
      </c>
      <c r="C101" s="6">
        <v>10</v>
      </c>
      <c r="D101" s="5" t="s">
        <v>192</v>
      </c>
      <c r="E101" s="7">
        <v>0.22</v>
      </c>
      <c r="F101" s="8" t="s">
        <v>285</v>
      </c>
      <c r="G101" s="8" t="s">
        <v>217</v>
      </c>
      <c r="H101" s="8" t="s">
        <v>218</v>
      </c>
      <c r="I101" s="8" t="s">
        <v>286</v>
      </c>
      <c r="J101" s="8" t="s">
        <v>252</v>
      </c>
      <c r="K101" s="10">
        <v>1</v>
      </c>
      <c r="L101" s="7" t="s">
        <v>244</v>
      </c>
      <c r="M101" s="7">
        <v>50</v>
      </c>
    </row>
    <row r="102" ht="28.45" customHeight="1" spans="1:13">
      <c r="A102" s="5"/>
      <c r="B102" s="5"/>
      <c r="C102" s="6"/>
      <c r="D102" s="5"/>
      <c r="E102" s="7"/>
      <c r="F102" s="8"/>
      <c r="G102" s="8" t="s">
        <v>227</v>
      </c>
      <c r="H102" s="8" t="s">
        <v>228</v>
      </c>
      <c r="I102" s="8" t="s">
        <v>287</v>
      </c>
      <c r="J102" s="8" t="s">
        <v>252</v>
      </c>
      <c r="K102" s="10">
        <v>1</v>
      </c>
      <c r="L102" s="7" t="s">
        <v>244</v>
      </c>
      <c r="M102" s="7">
        <v>30</v>
      </c>
    </row>
    <row r="103" ht="28.45" customHeight="1" spans="1:13">
      <c r="A103" s="5"/>
      <c r="B103" s="5"/>
      <c r="C103" s="6"/>
      <c r="D103" s="5"/>
      <c r="E103" s="7"/>
      <c r="F103" s="8"/>
      <c r="G103" s="8" t="s">
        <v>253</v>
      </c>
      <c r="H103" s="8" t="s">
        <v>254</v>
      </c>
      <c r="I103" s="8" t="s">
        <v>288</v>
      </c>
      <c r="J103" s="8" t="s">
        <v>252</v>
      </c>
      <c r="K103" s="10">
        <v>90</v>
      </c>
      <c r="L103" s="7" t="s">
        <v>221</v>
      </c>
      <c r="M103" s="7">
        <v>10</v>
      </c>
    </row>
  </sheetData>
  <mergeCells count="128">
    <mergeCell ref="A2:M2"/>
    <mergeCell ref="A3:F3"/>
    <mergeCell ref="A5:A10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8"/>
    <mergeCell ref="B49:B56"/>
    <mergeCell ref="B57:B64"/>
    <mergeCell ref="B65:B72"/>
    <mergeCell ref="B73:B75"/>
    <mergeCell ref="B76:B83"/>
    <mergeCell ref="B84:B92"/>
    <mergeCell ref="B93:B100"/>
    <mergeCell ref="B101:B10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8"/>
    <mergeCell ref="C49:C56"/>
    <mergeCell ref="C57:C64"/>
    <mergeCell ref="C65:C72"/>
    <mergeCell ref="C73:C75"/>
    <mergeCell ref="C76:C83"/>
    <mergeCell ref="C84:C92"/>
    <mergeCell ref="C93:C100"/>
    <mergeCell ref="C101:C103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8"/>
    <mergeCell ref="D49:D56"/>
    <mergeCell ref="D57:D64"/>
    <mergeCell ref="D65:D72"/>
    <mergeCell ref="D73:D75"/>
    <mergeCell ref="D76:D83"/>
    <mergeCell ref="D84:D92"/>
    <mergeCell ref="D93:D100"/>
    <mergeCell ref="D101:D103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8"/>
    <mergeCell ref="E49:E56"/>
    <mergeCell ref="E57:E64"/>
    <mergeCell ref="E65:E72"/>
    <mergeCell ref="E73:E75"/>
    <mergeCell ref="E76:E83"/>
    <mergeCell ref="E84:E92"/>
    <mergeCell ref="E93:E100"/>
    <mergeCell ref="E101:E103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8"/>
    <mergeCell ref="F49:F56"/>
    <mergeCell ref="F57:F64"/>
    <mergeCell ref="F65:F72"/>
    <mergeCell ref="F73:F75"/>
    <mergeCell ref="F76:F83"/>
    <mergeCell ref="F84:F92"/>
    <mergeCell ref="F93:F100"/>
    <mergeCell ref="F101:F103"/>
    <mergeCell ref="G5:G7"/>
    <mergeCell ref="G9:G11"/>
    <mergeCell ref="G13:G15"/>
    <mergeCell ref="G17:G19"/>
    <mergeCell ref="G21:G23"/>
    <mergeCell ref="G25:G27"/>
    <mergeCell ref="G29:G31"/>
    <mergeCell ref="G33:G34"/>
    <mergeCell ref="G35:G36"/>
    <mergeCell ref="G37:G38"/>
    <mergeCell ref="G39:G40"/>
    <mergeCell ref="G41:G46"/>
    <mergeCell ref="G49:G54"/>
    <mergeCell ref="G57:G62"/>
    <mergeCell ref="G65:G70"/>
    <mergeCell ref="G76:G81"/>
    <mergeCell ref="G84:G90"/>
    <mergeCell ref="G93:G98"/>
    <mergeCell ref="H5:H6"/>
    <mergeCell ref="H9:H10"/>
    <mergeCell ref="H13:H14"/>
    <mergeCell ref="H17:H18"/>
    <mergeCell ref="H21:H22"/>
    <mergeCell ref="H25:H26"/>
    <mergeCell ref="H29:H30"/>
    <mergeCell ref="H35:H36"/>
    <mergeCell ref="H39:H40"/>
    <mergeCell ref="H43:H46"/>
    <mergeCell ref="H51:H54"/>
    <mergeCell ref="H59:H62"/>
    <mergeCell ref="H67:H70"/>
    <mergeCell ref="H78:H81"/>
    <mergeCell ref="H84:H85"/>
    <mergeCell ref="H87:H90"/>
    <mergeCell ref="H95:H98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C14" sqref="C14"/>
    </sheetView>
  </sheetViews>
  <sheetFormatPr defaultColWidth="10" defaultRowHeight="13.5" outlineLevelCol="3"/>
  <cols>
    <col min="1" max="1" width="33.7916666666667" customWidth="1"/>
    <col min="2" max="2" width="23.475" customWidth="1"/>
    <col min="3" max="3" width="38.1333333333333" customWidth="1"/>
    <col min="4" max="4" width="23.475" customWidth="1"/>
    <col min="5" max="8" width="9.76666666666667" customWidth="1"/>
  </cols>
  <sheetData>
    <row r="1" ht="14.3" customHeight="1" spans="1:1">
      <c r="A1" s="1" t="s">
        <v>6</v>
      </c>
    </row>
    <row r="2" ht="32.4" customHeight="1" spans="1:4">
      <c r="A2" s="11" t="s">
        <v>7</v>
      </c>
      <c r="B2" s="11"/>
      <c r="C2" s="11"/>
      <c r="D2" s="11"/>
    </row>
    <row r="3" ht="14.3" customHeight="1" spans="1:4">
      <c r="A3" s="3" t="s">
        <v>8</v>
      </c>
      <c r="B3" s="3"/>
      <c r="D3" s="9" t="s">
        <v>9</v>
      </c>
    </row>
    <row r="4" ht="24.1" customHeight="1" spans="1:4">
      <c r="A4" s="4" t="s">
        <v>10</v>
      </c>
      <c r="B4" s="4"/>
      <c r="C4" s="4" t="s">
        <v>11</v>
      </c>
      <c r="D4" s="4"/>
    </row>
    <row r="5" ht="23.35" customHeight="1" spans="1:4">
      <c r="A5" s="4" t="s">
        <v>12</v>
      </c>
      <c r="B5" s="4" t="s">
        <v>13</v>
      </c>
      <c r="C5" s="4" t="s">
        <v>12</v>
      </c>
      <c r="D5" s="4" t="s">
        <v>13</v>
      </c>
    </row>
    <row r="6" ht="25.6" customHeight="1" spans="1:4">
      <c r="A6" s="5" t="s">
        <v>14</v>
      </c>
      <c r="B6" s="7">
        <v>154.66</v>
      </c>
      <c r="C6" s="5" t="s">
        <v>15</v>
      </c>
      <c r="D6" s="7">
        <v>130.53</v>
      </c>
    </row>
    <row r="7" ht="25.6" customHeight="1" spans="1:4">
      <c r="A7" s="5" t="s">
        <v>16</v>
      </c>
      <c r="B7" s="7"/>
      <c r="C7" s="5" t="s">
        <v>17</v>
      </c>
      <c r="D7" s="7">
        <v>3.33</v>
      </c>
    </row>
    <row r="8" ht="25.6" customHeight="1" spans="1:4">
      <c r="A8" s="5" t="s">
        <v>18</v>
      </c>
      <c r="B8" s="7"/>
      <c r="C8" s="5" t="s">
        <v>19</v>
      </c>
      <c r="D8" s="7">
        <v>15.71</v>
      </c>
    </row>
    <row r="9" ht="25.6" customHeight="1" spans="1:4">
      <c r="A9" s="5" t="s">
        <v>20</v>
      </c>
      <c r="B9" s="7"/>
      <c r="C9" s="5" t="s">
        <v>21</v>
      </c>
      <c r="D9" s="7">
        <v>5.09</v>
      </c>
    </row>
    <row r="10" ht="25.6" customHeight="1" spans="1:4">
      <c r="A10" s="5" t="s">
        <v>22</v>
      </c>
      <c r="B10" s="7"/>
      <c r="C10" s="5"/>
      <c r="D10" s="7"/>
    </row>
    <row r="11" ht="25.6" customHeight="1" spans="1:4">
      <c r="A11" s="5" t="s">
        <v>23</v>
      </c>
      <c r="B11" s="7"/>
      <c r="C11" s="5"/>
      <c r="D11" s="7"/>
    </row>
    <row r="12" ht="25.6" customHeight="1" spans="1:4">
      <c r="A12" s="5" t="s">
        <v>24</v>
      </c>
      <c r="B12" s="7"/>
      <c r="C12" s="5"/>
      <c r="D12" s="7"/>
    </row>
    <row r="13" ht="25.6" customHeight="1" spans="1:4">
      <c r="A13" s="5" t="s">
        <v>25</v>
      </c>
      <c r="B13" s="7"/>
      <c r="C13" s="5"/>
      <c r="D13" s="7"/>
    </row>
    <row r="14" ht="25.6" customHeight="1" spans="1:4">
      <c r="A14" s="5" t="s">
        <v>26</v>
      </c>
      <c r="B14" s="7"/>
      <c r="C14" s="5"/>
      <c r="D14" s="7"/>
    </row>
    <row r="15" ht="22.75" customHeight="1" spans="1:4">
      <c r="A15" s="12" t="s">
        <v>27</v>
      </c>
      <c r="B15" s="6">
        <f>SUM(B16:B19)</f>
        <v>154.66</v>
      </c>
      <c r="C15" s="12" t="s">
        <v>28</v>
      </c>
      <c r="D15" s="7">
        <v>154.66</v>
      </c>
    </row>
    <row r="16" ht="22.75" customHeight="1" spans="1:4">
      <c r="A16" s="5" t="s">
        <v>29</v>
      </c>
      <c r="B16" s="7"/>
      <c r="C16" s="5" t="s">
        <v>30</v>
      </c>
      <c r="D16" s="7"/>
    </row>
    <row r="17" ht="22.75" customHeight="1" spans="1:4">
      <c r="A17" s="12" t="s">
        <v>31</v>
      </c>
      <c r="B17" s="7">
        <v>154.66</v>
      </c>
      <c r="C17" s="12" t="s">
        <v>32</v>
      </c>
      <c r="D17" s="7">
        <v>154.66</v>
      </c>
    </row>
  </sheetData>
  <mergeCells count="4">
    <mergeCell ref="A2:D2"/>
    <mergeCell ref="A3:B3"/>
    <mergeCell ref="A4:B4"/>
    <mergeCell ref="C4:D4"/>
  </mergeCells>
  <pageMargins left="0.75" right="0.75" top="0.26875" bottom="0.26875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opLeftCell="C1" workbookViewId="0">
      <pane ySplit="5" topLeftCell="A6" activePane="bottomLeft" state="frozen"/>
      <selection/>
      <selection pane="bottomLeft" activeCell="R18" sqref="R18"/>
    </sheetView>
  </sheetViews>
  <sheetFormatPr defaultColWidth="10" defaultRowHeight="13.5" outlineLevelRow="7"/>
  <cols>
    <col min="1" max="1" width="18.725" customWidth="1"/>
    <col min="2" max="2" width="21.1666666666667" customWidth="1"/>
    <col min="3" max="5" width="15.3833333333333" customWidth="1"/>
    <col min="6" max="19" width="10.375" customWidth="1"/>
    <col min="20" max="20" width="9.76666666666667" customWidth="1"/>
  </cols>
  <sheetData>
    <row r="1" ht="14.3" customHeight="1" spans="1:1">
      <c r="A1" s="1" t="s">
        <v>33</v>
      </c>
    </row>
    <row r="2" ht="32.4" customHeight="1" spans="1:19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14.3" customHeight="1" spans="1:19">
      <c r="A3" s="3" t="s">
        <v>8</v>
      </c>
      <c r="B3" s="3"/>
      <c r="C3" s="3"/>
      <c r="S3" s="9" t="s">
        <v>9</v>
      </c>
    </row>
    <row r="4" ht="42.7" customHeight="1" spans="1:19">
      <c r="A4" s="4" t="s">
        <v>35</v>
      </c>
      <c r="B4" s="4" t="s">
        <v>36</v>
      </c>
      <c r="C4" s="4" t="s">
        <v>37</v>
      </c>
      <c r="D4" s="4" t="s">
        <v>38</v>
      </c>
      <c r="E4" s="4"/>
      <c r="F4" s="4"/>
      <c r="G4" s="4"/>
      <c r="H4" s="4"/>
      <c r="I4" s="4"/>
      <c r="J4" s="4"/>
      <c r="K4" s="4"/>
      <c r="L4" s="4"/>
      <c r="M4" s="4"/>
      <c r="N4" s="4" t="s">
        <v>29</v>
      </c>
      <c r="O4" s="4"/>
      <c r="P4" s="4"/>
      <c r="Q4" s="4"/>
      <c r="R4" s="4"/>
      <c r="S4" s="4"/>
    </row>
    <row r="5" ht="42.7" customHeight="1" spans="1:19">
      <c r="A5" s="4"/>
      <c r="B5" s="4"/>
      <c r="C5" s="4"/>
      <c r="D5" s="4" t="s">
        <v>39</v>
      </c>
      <c r="E5" s="4" t="s">
        <v>40</v>
      </c>
      <c r="F5" s="4" t="s">
        <v>41</v>
      </c>
      <c r="G5" s="4" t="s">
        <v>42</v>
      </c>
      <c r="H5" s="4" t="s">
        <v>43</v>
      </c>
      <c r="I5" s="4" t="s">
        <v>44</v>
      </c>
      <c r="J5" s="4" t="s">
        <v>45</v>
      </c>
      <c r="K5" s="4" t="s">
        <v>46</v>
      </c>
      <c r="L5" s="4" t="s">
        <v>47</v>
      </c>
      <c r="M5" s="4" t="s">
        <v>48</v>
      </c>
      <c r="N5" s="4" t="s">
        <v>39</v>
      </c>
      <c r="O5" s="4" t="s">
        <v>40</v>
      </c>
      <c r="P5" s="4" t="s">
        <v>41</v>
      </c>
      <c r="Q5" s="4" t="s">
        <v>42</v>
      </c>
      <c r="R5" s="4" t="s">
        <v>43</v>
      </c>
      <c r="S5" s="4" t="s">
        <v>49</v>
      </c>
    </row>
    <row r="6" ht="42.7" customHeight="1" spans="1:19">
      <c r="A6" s="5" t="s">
        <v>50</v>
      </c>
      <c r="B6" s="5" t="s">
        <v>51</v>
      </c>
      <c r="C6" s="7">
        <v>154.66</v>
      </c>
      <c r="D6" s="7">
        <v>154.66</v>
      </c>
      <c r="E6" s="7">
        <v>154.66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42.7" customHeight="1" spans="1:19">
      <c r="A7" s="5" t="s">
        <v>52</v>
      </c>
      <c r="B7" s="5" t="s">
        <v>1</v>
      </c>
      <c r="C7" s="7">
        <v>154.66</v>
      </c>
      <c r="D7" s="7">
        <v>154.66</v>
      </c>
      <c r="E7" s="7">
        <v>154.66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ht="33.9" customHeight="1" spans="1:19">
      <c r="A8" s="12" t="s">
        <v>53</v>
      </c>
      <c r="B8" s="12"/>
      <c r="C8" s="7">
        <v>154.66</v>
      </c>
      <c r="D8" s="7">
        <v>154.66</v>
      </c>
      <c r="E8" s="7">
        <v>154.66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</sheetData>
  <mergeCells count="8">
    <mergeCell ref="A2:S2"/>
    <mergeCell ref="A3:C3"/>
    <mergeCell ref="D4:M4"/>
    <mergeCell ref="N4:S4"/>
    <mergeCell ref="A8:B8"/>
    <mergeCell ref="A4:A5"/>
    <mergeCell ref="B4:B5"/>
    <mergeCell ref="C4:C5"/>
  </mergeCells>
  <pageMargins left="0.75" right="0.75" top="0.26875" bottom="0.268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4" topLeftCell="A5" activePane="bottomLeft" state="frozen"/>
      <selection/>
      <selection pane="bottomLeft" activeCell="E16" sqref="E16"/>
    </sheetView>
  </sheetViews>
  <sheetFormatPr defaultColWidth="10" defaultRowHeight="13.5" outlineLevelCol="7"/>
  <cols>
    <col min="1" max="1" width="16.2833333333333" customWidth="1"/>
    <col min="2" max="2" width="18.725" customWidth="1"/>
    <col min="3" max="8" width="15.3833333333333" customWidth="1"/>
    <col min="9" max="9" width="9.76666666666667" customWidth="1"/>
  </cols>
  <sheetData>
    <row r="1" ht="14.3" customHeight="1" spans="1:1">
      <c r="A1" s="1" t="s">
        <v>54</v>
      </c>
    </row>
    <row r="2" ht="32.4" customHeight="1" spans="1:8">
      <c r="A2" s="11" t="s">
        <v>55</v>
      </c>
      <c r="B2" s="11"/>
      <c r="C2" s="11"/>
      <c r="D2" s="11"/>
      <c r="E2" s="11"/>
      <c r="F2" s="11"/>
      <c r="G2" s="11"/>
      <c r="H2" s="11"/>
    </row>
    <row r="3" ht="14.3" customHeight="1" spans="1:8">
      <c r="A3" s="3" t="s">
        <v>8</v>
      </c>
      <c r="B3" s="3"/>
      <c r="C3" s="3"/>
      <c r="H3" s="9" t="s">
        <v>9</v>
      </c>
    </row>
    <row r="4" ht="42.7" customHeight="1" spans="1:8">
      <c r="A4" s="4" t="s">
        <v>56</v>
      </c>
      <c r="B4" s="4" t="s">
        <v>57</v>
      </c>
      <c r="C4" s="4" t="s">
        <v>37</v>
      </c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</row>
    <row r="5" ht="28.45" customHeight="1" spans="1:8">
      <c r="A5" s="5" t="s">
        <v>63</v>
      </c>
      <c r="B5" s="5" t="s">
        <v>64</v>
      </c>
      <c r="C5" s="7">
        <v>130.53</v>
      </c>
      <c r="D5" s="7">
        <v>65.63</v>
      </c>
      <c r="E5" s="7">
        <v>64.9</v>
      </c>
      <c r="F5" s="7"/>
      <c r="G5" s="7"/>
      <c r="H5" s="7"/>
    </row>
    <row r="6" ht="28.45" customHeight="1" spans="1:8">
      <c r="A6" s="5" t="s">
        <v>65</v>
      </c>
      <c r="B6" s="5" t="s">
        <v>66</v>
      </c>
      <c r="C6" s="7">
        <v>109.29</v>
      </c>
      <c r="D6" s="7">
        <v>50.18</v>
      </c>
      <c r="E6" s="7">
        <v>59.11</v>
      </c>
      <c r="F6" s="7"/>
      <c r="G6" s="7"/>
      <c r="H6" s="7"/>
    </row>
    <row r="7" ht="28.45" customHeight="1" spans="1:8">
      <c r="A7" s="5" t="s">
        <v>67</v>
      </c>
      <c r="B7" s="22" t="s">
        <v>68</v>
      </c>
      <c r="C7" s="7">
        <v>109.29</v>
      </c>
      <c r="D7" s="7">
        <v>50.18</v>
      </c>
      <c r="E7" s="7">
        <v>59.11</v>
      </c>
      <c r="F7" s="7"/>
      <c r="G7" s="7"/>
      <c r="H7" s="7"/>
    </row>
    <row r="8" ht="28.45" customHeight="1" spans="1:8">
      <c r="A8" s="5" t="s">
        <v>69</v>
      </c>
      <c r="B8" s="5" t="s">
        <v>70</v>
      </c>
      <c r="C8" s="7">
        <v>15.45</v>
      </c>
      <c r="D8" s="7">
        <v>15.45</v>
      </c>
      <c r="E8" s="7"/>
      <c r="F8" s="7"/>
      <c r="G8" s="7"/>
      <c r="H8" s="7"/>
    </row>
    <row r="9" ht="28.45" customHeight="1" spans="1:8">
      <c r="A9" s="5" t="s">
        <v>71</v>
      </c>
      <c r="B9" s="22" t="s">
        <v>72</v>
      </c>
      <c r="C9" s="7">
        <v>8.66</v>
      </c>
      <c r="D9" s="7">
        <v>8.66</v>
      </c>
      <c r="E9" s="7"/>
      <c r="F9" s="7"/>
      <c r="G9" s="7"/>
      <c r="H9" s="7"/>
    </row>
    <row r="10" ht="28.45" customHeight="1" spans="1:8">
      <c r="A10" s="5" t="s">
        <v>73</v>
      </c>
      <c r="B10" s="22" t="s">
        <v>74</v>
      </c>
      <c r="C10" s="7">
        <v>6.79</v>
      </c>
      <c r="D10" s="7">
        <v>6.79</v>
      </c>
      <c r="E10" s="7"/>
      <c r="F10" s="7"/>
      <c r="G10" s="7"/>
      <c r="H10" s="7"/>
    </row>
    <row r="11" ht="28.45" customHeight="1" spans="1:8">
      <c r="A11" s="5" t="s">
        <v>75</v>
      </c>
      <c r="B11" s="5" t="s">
        <v>76</v>
      </c>
      <c r="C11" s="7">
        <v>5.79</v>
      </c>
      <c r="D11" s="7"/>
      <c r="E11" s="7">
        <v>5.79</v>
      </c>
      <c r="F11" s="7"/>
      <c r="G11" s="7"/>
      <c r="H11" s="7"/>
    </row>
    <row r="12" ht="28.45" customHeight="1" spans="1:8">
      <c r="A12" s="5" t="s">
        <v>77</v>
      </c>
      <c r="B12" s="22" t="s">
        <v>78</v>
      </c>
      <c r="C12" s="7">
        <v>5.79</v>
      </c>
      <c r="D12" s="7"/>
      <c r="E12" s="7">
        <v>5.79</v>
      </c>
      <c r="F12" s="7"/>
      <c r="G12" s="7"/>
      <c r="H12" s="7"/>
    </row>
    <row r="13" ht="28.45" customHeight="1" spans="1:8">
      <c r="A13" s="5" t="s">
        <v>79</v>
      </c>
      <c r="B13" s="5" t="s">
        <v>80</v>
      </c>
      <c r="C13" s="7">
        <v>3.33</v>
      </c>
      <c r="D13" s="7">
        <v>3.11</v>
      </c>
      <c r="E13" s="7">
        <v>0.22</v>
      </c>
      <c r="F13" s="7"/>
      <c r="G13" s="7"/>
      <c r="H13" s="7"/>
    </row>
    <row r="14" ht="28.45" customHeight="1" spans="1:8">
      <c r="A14" s="5" t="s">
        <v>81</v>
      </c>
      <c r="B14" s="5" t="s">
        <v>82</v>
      </c>
      <c r="C14" s="7">
        <v>3.33</v>
      </c>
      <c r="D14" s="7">
        <v>3.11</v>
      </c>
      <c r="E14" s="7">
        <v>0.22</v>
      </c>
      <c r="F14" s="7"/>
      <c r="G14" s="7"/>
      <c r="H14" s="7"/>
    </row>
    <row r="15" ht="28.45" customHeight="1" spans="1:8">
      <c r="A15" s="5" t="s">
        <v>83</v>
      </c>
      <c r="B15" s="22" t="s">
        <v>84</v>
      </c>
      <c r="C15" s="7">
        <v>3.33</v>
      </c>
      <c r="D15" s="7">
        <v>3.11</v>
      </c>
      <c r="E15" s="7">
        <v>0.22</v>
      </c>
      <c r="F15" s="7"/>
      <c r="G15" s="7"/>
      <c r="H15" s="7"/>
    </row>
    <row r="16" ht="28.45" customHeight="1" spans="1:8">
      <c r="A16" s="5" t="s">
        <v>85</v>
      </c>
      <c r="B16" s="5" t="s">
        <v>86</v>
      </c>
      <c r="C16" s="7">
        <v>15.71</v>
      </c>
      <c r="D16" s="7"/>
      <c r="E16" s="7">
        <v>15.71</v>
      </c>
      <c r="F16" s="7"/>
      <c r="G16" s="7"/>
      <c r="H16" s="7"/>
    </row>
    <row r="17" ht="28.45" customHeight="1" spans="1:8">
      <c r="A17" s="5" t="s">
        <v>87</v>
      </c>
      <c r="B17" s="5" t="s">
        <v>88</v>
      </c>
      <c r="C17" s="7">
        <v>15.71</v>
      </c>
      <c r="D17" s="7"/>
      <c r="E17" s="7">
        <v>15.71</v>
      </c>
      <c r="F17" s="7"/>
      <c r="G17" s="7"/>
      <c r="H17" s="7"/>
    </row>
    <row r="18" ht="28.45" customHeight="1" spans="1:8">
      <c r="A18" s="5" t="s">
        <v>89</v>
      </c>
      <c r="B18" s="22" t="s">
        <v>90</v>
      </c>
      <c r="C18" s="7">
        <v>15.71</v>
      </c>
      <c r="D18" s="7"/>
      <c r="E18" s="7">
        <v>15.71</v>
      </c>
      <c r="F18" s="7"/>
      <c r="G18" s="7"/>
      <c r="H18" s="7"/>
    </row>
    <row r="19" ht="28.45" customHeight="1" spans="1:8">
      <c r="A19" s="5" t="s">
        <v>91</v>
      </c>
      <c r="B19" s="5" t="s">
        <v>92</v>
      </c>
      <c r="C19" s="7">
        <v>5.09</v>
      </c>
      <c r="D19" s="7">
        <v>5.09</v>
      </c>
      <c r="E19" s="7"/>
      <c r="F19" s="7"/>
      <c r="G19" s="7"/>
      <c r="H19" s="7"/>
    </row>
    <row r="20" ht="28.45" customHeight="1" spans="1:8">
      <c r="A20" s="5" t="s">
        <v>93</v>
      </c>
      <c r="B20" s="5" t="s">
        <v>94</v>
      </c>
      <c r="C20" s="7">
        <v>5.09</v>
      </c>
      <c r="D20" s="7">
        <v>5.09</v>
      </c>
      <c r="E20" s="7"/>
      <c r="F20" s="7"/>
      <c r="G20" s="7"/>
      <c r="H20" s="7"/>
    </row>
    <row r="21" ht="28.45" customHeight="1" spans="1:8">
      <c r="A21" s="5" t="s">
        <v>95</v>
      </c>
      <c r="B21" s="22" t="s">
        <v>96</v>
      </c>
      <c r="C21" s="7">
        <v>5.09</v>
      </c>
      <c r="D21" s="7">
        <v>5.09</v>
      </c>
      <c r="E21" s="7"/>
      <c r="F21" s="7"/>
      <c r="G21" s="7"/>
      <c r="H21" s="7"/>
    </row>
    <row r="22" ht="28.45" customHeight="1" spans="1:8">
      <c r="A22" s="12" t="s">
        <v>53</v>
      </c>
      <c r="B22" s="12"/>
      <c r="C22" s="7">
        <v>154.66</v>
      </c>
      <c r="D22" s="7">
        <v>73.83</v>
      </c>
      <c r="E22" s="7">
        <v>80.83</v>
      </c>
      <c r="F22" s="7"/>
      <c r="G22" s="7"/>
      <c r="H22" s="7"/>
    </row>
  </sheetData>
  <mergeCells count="3">
    <mergeCell ref="A2:H2"/>
    <mergeCell ref="A3:C3"/>
    <mergeCell ref="A22:B22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pane ySplit="5" topLeftCell="A6" activePane="bottomLeft" state="frozen"/>
      <selection/>
      <selection pane="bottomLeft" activeCell="B7" sqref="B7"/>
    </sheetView>
  </sheetViews>
  <sheetFormatPr defaultColWidth="10" defaultRowHeight="13.5" outlineLevelCol="3"/>
  <cols>
    <col min="1" max="1" width="34.4666666666667" customWidth="1"/>
    <col min="2" max="2" width="25.6416666666667" customWidth="1"/>
    <col min="3" max="3" width="35.6916666666667" customWidth="1"/>
    <col min="4" max="4" width="25.6416666666667" customWidth="1"/>
    <col min="5" max="6" width="9.76666666666667" customWidth="1"/>
  </cols>
  <sheetData>
    <row r="1" ht="14.3" customHeight="1" spans="1:1">
      <c r="A1" s="1" t="s">
        <v>97</v>
      </c>
    </row>
    <row r="2" ht="32.4" customHeight="1" spans="1:4">
      <c r="A2" s="11" t="s">
        <v>98</v>
      </c>
      <c r="B2" s="11"/>
      <c r="C2" s="11"/>
      <c r="D2" s="11"/>
    </row>
    <row r="3" ht="14.3" customHeight="1" spans="1:4">
      <c r="A3" s="3" t="s">
        <v>8</v>
      </c>
      <c r="B3" s="3"/>
      <c r="D3" s="9" t="s">
        <v>9</v>
      </c>
    </row>
    <row r="4" ht="24.1" customHeight="1" spans="1:4">
      <c r="A4" s="4" t="s">
        <v>10</v>
      </c>
      <c r="B4" s="4"/>
      <c r="C4" s="4" t="s">
        <v>11</v>
      </c>
      <c r="D4" s="4"/>
    </row>
    <row r="5" ht="23.35" customHeight="1" spans="1:4">
      <c r="A5" s="4" t="s">
        <v>12</v>
      </c>
      <c r="B5" s="4" t="s">
        <v>13</v>
      </c>
      <c r="C5" s="4" t="s">
        <v>12</v>
      </c>
      <c r="D5" s="4" t="s">
        <v>13</v>
      </c>
    </row>
    <row r="6" ht="22.75" customHeight="1" spans="1:4">
      <c r="A6" s="23" t="s">
        <v>99</v>
      </c>
      <c r="B6" s="6">
        <f>SUM(B7:B10)</f>
        <v>154.66</v>
      </c>
      <c r="C6" s="23" t="s">
        <v>100</v>
      </c>
      <c r="D6" s="6">
        <f>SUM(D7:D10)</f>
        <v>154.66</v>
      </c>
    </row>
    <row r="7" ht="25.6" customHeight="1" spans="1:4">
      <c r="A7" s="5" t="s">
        <v>101</v>
      </c>
      <c r="B7" s="7">
        <v>154.66</v>
      </c>
      <c r="C7" s="5" t="s">
        <v>102</v>
      </c>
      <c r="D7" s="7">
        <v>130.53</v>
      </c>
    </row>
    <row r="8" ht="25.6" customHeight="1" spans="1:4">
      <c r="A8" s="5" t="s">
        <v>103</v>
      </c>
      <c r="B8" s="7"/>
      <c r="C8" s="5" t="s">
        <v>104</v>
      </c>
      <c r="D8" s="7">
        <v>3.33</v>
      </c>
    </row>
    <row r="9" ht="25.6" customHeight="1" spans="1:4">
      <c r="A9" s="5" t="s">
        <v>105</v>
      </c>
      <c r="B9" s="7"/>
      <c r="C9" s="5" t="s">
        <v>106</v>
      </c>
      <c r="D9" s="7">
        <v>15.71</v>
      </c>
    </row>
    <row r="10" ht="25.6" customHeight="1" spans="1:4">
      <c r="A10" s="5"/>
      <c r="B10" s="7"/>
      <c r="C10" s="5" t="s">
        <v>107</v>
      </c>
      <c r="D10" s="7">
        <v>5.09</v>
      </c>
    </row>
    <row r="11" ht="22.75" customHeight="1" spans="1:4">
      <c r="A11" s="23" t="s">
        <v>108</v>
      </c>
      <c r="B11" s="7"/>
      <c r="C11" s="23" t="s">
        <v>109</v>
      </c>
      <c r="D11" s="7"/>
    </row>
    <row r="12" ht="28.45" customHeight="1" spans="1:4">
      <c r="A12" s="5" t="s">
        <v>101</v>
      </c>
      <c r="B12" s="5"/>
      <c r="C12" s="5"/>
      <c r="D12" s="5"/>
    </row>
    <row r="13" ht="28.45" customHeight="1" spans="1:4">
      <c r="A13" s="5" t="s">
        <v>103</v>
      </c>
      <c r="B13" s="5"/>
      <c r="C13" s="5"/>
      <c r="D13" s="5"/>
    </row>
    <row r="14" ht="28.45" customHeight="1" spans="1:4">
      <c r="A14" s="5" t="s">
        <v>105</v>
      </c>
      <c r="B14" s="5"/>
      <c r="C14" s="5"/>
      <c r="D14" s="5"/>
    </row>
    <row r="15" ht="22.75" customHeight="1" spans="1:4">
      <c r="A15" s="12" t="s">
        <v>31</v>
      </c>
      <c r="B15" s="7">
        <v>154.66</v>
      </c>
      <c r="C15" s="12" t="s">
        <v>32</v>
      </c>
      <c r="D15" s="7">
        <v>154.66</v>
      </c>
    </row>
  </sheetData>
  <mergeCells count="4">
    <mergeCell ref="A2:D2"/>
    <mergeCell ref="A3:B3"/>
    <mergeCell ref="A4:B4"/>
    <mergeCell ref="C4:D4"/>
  </mergeCells>
  <pageMargins left="0.75" right="0.75" top="0.26875" bottom="0.268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pane ySplit="5" topLeftCell="A6" activePane="bottomLeft" state="frozen"/>
      <selection/>
      <selection pane="bottomLeft" activeCell="F16" sqref="F16"/>
    </sheetView>
  </sheetViews>
  <sheetFormatPr defaultColWidth="10" defaultRowHeight="13.5" outlineLevelCol="6"/>
  <cols>
    <col min="1" max="1" width="22.8" customWidth="1"/>
    <col min="2" max="2" width="36.3666666666667" customWidth="1"/>
    <col min="3" max="7" width="12.8166666666667" customWidth="1"/>
  </cols>
  <sheetData>
    <row r="1" ht="14.3" customHeight="1" spans="1:1">
      <c r="A1" s="1" t="s">
        <v>110</v>
      </c>
    </row>
    <row r="2" ht="32.4" customHeight="1" spans="1:7">
      <c r="A2" s="11" t="s">
        <v>111</v>
      </c>
      <c r="B2" s="11"/>
      <c r="C2" s="11"/>
      <c r="D2" s="11"/>
      <c r="E2" s="11"/>
      <c r="F2" s="11"/>
      <c r="G2" s="11"/>
    </row>
    <row r="3" ht="14.3" customHeight="1" spans="1:7">
      <c r="A3" s="3" t="s">
        <v>8</v>
      </c>
      <c r="B3" s="3"/>
      <c r="C3" s="3"/>
      <c r="G3" s="9" t="s">
        <v>9</v>
      </c>
    </row>
    <row r="4" ht="42.7" customHeight="1" spans="1:7">
      <c r="A4" s="4" t="s">
        <v>56</v>
      </c>
      <c r="B4" s="4" t="s">
        <v>57</v>
      </c>
      <c r="C4" s="4" t="s">
        <v>37</v>
      </c>
      <c r="D4" s="4" t="s">
        <v>58</v>
      </c>
      <c r="E4" s="4"/>
      <c r="F4" s="4"/>
      <c r="G4" s="4" t="s">
        <v>59</v>
      </c>
    </row>
    <row r="5" ht="42.7" customHeight="1" spans="1:7">
      <c r="A5" s="4"/>
      <c r="B5" s="4"/>
      <c r="C5" s="4"/>
      <c r="D5" s="4" t="s">
        <v>39</v>
      </c>
      <c r="E5" s="4" t="s">
        <v>112</v>
      </c>
      <c r="F5" s="4" t="s">
        <v>113</v>
      </c>
      <c r="G5" s="4"/>
    </row>
    <row r="6" ht="28.45" customHeight="1" spans="1:7">
      <c r="A6" s="5" t="s">
        <v>63</v>
      </c>
      <c r="B6" s="5" t="s">
        <v>64</v>
      </c>
      <c r="C6" s="7">
        <f>D6+G6</f>
        <v>130.53</v>
      </c>
      <c r="D6" s="7">
        <v>65.63</v>
      </c>
      <c r="E6" s="7">
        <v>61.62</v>
      </c>
      <c r="F6" s="7">
        <v>4.01</v>
      </c>
      <c r="G6" s="7">
        <v>64.9</v>
      </c>
    </row>
    <row r="7" ht="28.45" customHeight="1" spans="1:7">
      <c r="A7" s="5" t="s">
        <v>65</v>
      </c>
      <c r="B7" s="5" t="s">
        <v>66</v>
      </c>
      <c r="C7" s="7">
        <v>109.29</v>
      </c>
      <c r="D7" s="7">
        <v>50.18</v>
      </c>
      <c r="E7" s="7">
        <v>46.17</v>
      </c>
      <c r="F7" s="7">
        <v>4.01</v>
      </c>
      <c r="G7" s="7">
        <v>59.11</v>
      </c>
    </row>
    <row r="8" ht="28.45" customHeight="1" spans="1:7">
      <c r="A8" s="5" t="s">
        <v>67</v>
      </c>
      <c r="B8" s="22" t="s">
        <v>68</v>
      </c>
      <c r="C8" s="7">
        <v>109.29</v>
      </c>
      <c r="D8" s="7">
        <v>50.18</v>
      </c>
      <c r="E8" s="7">
        <v>46.17</v>
      </c>
      <c r="F8" s="7">
        <v>4.01</v>
      </c>
      <c r="G8" s="7">
        <v>59.11</v>
      </c>
    </row>
    <row r="9" ht="28.45" customHeight="1" spans="1:7">
      <c r="A9" s="5" t="s">
        <v>69</v>
      </c>
      <c r="B9" s="5" t="s">
        <v>70</v>
      </c>
      <c r="C9" s="7">
        <v>15.45</v>
      </c>
      <c r="D9" s="7">
        <v>15.45</v>
      </c>
      <c r="E9" s="7">
        <v>15.45</v>
      </c>
      <c r="F9" s="7"/>
      <c r="G9" s="7"/>
    </row>
    <row r="10" ht="28.45" customHeight="1" spans="1:7">
      <c r="A10" s="5" t="s">
        <v>71</v>
      </c>
      <c r="B10" s="22" t="s">
        <v>72</v>
      </c>
      <c r="C10" s="7">
        <v>8.66</v>
      </c>
      <c r="D10" s="7">
        <v>8.66</v>
      </c>
      <c r="E10" s="7">
        <v>8.66</v>
      </c>
      <c r="F10" s="7"/>
      <c r="G10" s="7"/>
    </row>
    <row r="11" ht="28.45" customHeight="1" spans="1:7">
      <c r="A11" s="5" t="s">
        <v>73</v>
      </c>
      <c r="B11" s="22" t="s">
        <v>74</v>
      </c>
      <c r="C11" s="7">
        <v>6.79</v>
      </c>
      <c r="D11" s="7">
        <v>6.79</v>
      </c>
      <c r="E11" s="7">
        <v>6.79</v>
      </c>
      <c r="F11" s="7"/>
      <c r="G11" s="7"/>
    </row>
    <row r="12" ht="28.45" customHeight="1" spans="1:7">
      <c r="A12" s="5" t="s">
        <v>75</v>
      </c>
      <c r="B12" s="5" t="s">
        <v>76</v>
      </c>
      <c r="C12" s="7">
        <v>5.79</v>
      </c>
      <c r="D12" s="7"/>
      <c r="E12" s="7"/>
      <c r="F12" s="7"/>
      <c r="G12" s="7">
        <v>5.79</v>
      </c>
    </row>
    <row r="13" ht="28.45" customHeight="1" spans="1:7">
      <c r="A13" s="5" t="s">
        <v>77</v>
      </c>
      <c r="B13" s="22" t="s">
        <v>78</v>
      </c>
      <c r="C13" s="7">
        <v>5.79</v>
      </c>
      <c r="D13" s="7"/>
      <c r="E13" s="7"/>
      <c r="F13" s="7"/>
      <c r="G13" s="7">
        <v>5.79</v>
      </c>
    </row>
    <row r="14" ht="28.45" customHeight="1" spans="1:7">
      <c r="A14" s="5" t="s">
        <v>79</v>
      </c>
      <c r="B14" s="5" t="s">
        <v>80</v>
      </c>
      <c r="C14" s="7">
        <v>3.33</v>
      </c>
      <c r="D14" s="7">
        <v>3.11</v>
      </c>
      <c r="E14" s="7">
        <v>3.11</v>
      </c>
      <c r="F14" s="7"/>
      <c r="G14" s="7">
        <v>0.22</v>
      </c>
    </row>
    <row r="15" ht="28.45" customHeight="1" spans="1:7">
      <c r="A15" s="5" t="s">
        <v>81</v>
      </c>
      <c r="B15" s="5" t="s">
        <v>82</v>
      </c>
      <c r="C15" s="7">
        <v>3.33</v>
      </c>
      <c r="D15" s="7">
        <v>3.11</v>
      </c>
      <c r="E15" s="7">
        <v>3.11</v>
      </c>
      <c r="F15" s="7"/>
      <c r="G15" s="7">
        <v>0.22</v>
      </c>
    </row>
    <row r="16" ht="28.45" customHeight="1" spans="1:7">
      <c r="A16" s="5" t="s">
        <v>83</v>
      </c>
      <c r="B16" s="22" t="s">
        <v>84</v>
      </c>
      <c r="C16" s="7">
        <v>3.33</v>
      </c>
      <c r="D16" s="7">
        <v>3.11</v>
      </c>
      <c r="E16" s="7">
        <v>3.11</v>
      </c>
      <c r="F16" s="7"/>
      <c r="G16" s="7">
        <v>0.22</v>
      </c>
    </row>
    <row r="17" ht="28.45" customHeight="1" spans="1:7">
      <c r="A17" s="5" t="s">
        <v>85</v>
      </c>
      <c r="B17" s="5" t="s">
        <v>86</v>
      </c>
      <c r="C17" s="7">
        <v>15.71</v>
      </c>
      <c r="D17" s="7"/>
      <c r="E17" s="7"/>
      <c r="F17" s="7"/>
      <c r="G17" s="7">
        <v>15.71</v>
      </c>
    </row>
    <row r="18" ht="28.45" customHeight="1" spans="1:7">
      <c r="A18" s="5" t="s">
        <v>87</v>
      </c>
      <c r="B18" s="5" t="s">
        <v>88</v>
      </c>
      <c r="C18" s="7">
        <v>15.71</v>
      </c>
      <c r="D18" s="7"/>
      <c r="E18" s="7"/>
      <c r="F18" s="7"/>
      <c r="G18" s="7">
        <v>15.71</v>
      </c>
    </row>
    <row r="19" ht="28.45" customHeight="1" spans="1:7">
      <c r="A19" s="5" t="s">
        <v>89</v>
      </c>
      <c r="B19" s="22" t="s">
        <v>90</v>
      </c>
      <c r="C19" s="7">
        <v>15.71</v>
      </c>
      <c r="D19" s="7"/>
      <c r="E19" s="7"/>
      <c r="F19" s="7"/>
      <c r="G19" s="7">
        <v>15.71</v>
      </c>
    </row>
    <row r="20" ht="28.45" customHeight="1" spans="1:7">
      <c r="A20" s="5" t="s">
        <v>91</v>
      </c>
      <c r="B20" s="5" t="s">
        <v>92</v>
      </c>
      <c r="C20" s="7">
        <v>5.09</v>
      </c>
      <c r="D20" s="7">
        <v>5.09</v>
      </c>
      <c r="E20" s="7">
        <v>5.09</v>
      </c>
      <c r="F20" s="7"/>
      <c r="G20" s="7"/>
    </row>
    <row r="21" ht="28.45" customHeight="1" spans="1:7">
      <c r="A21" s="5" t="s">
        <v>93</v>
      </c>
      <c r="B21" s="5" t="s">
        <v>94</v>
      </c>
      <c r="C21" s="7">
        <v>5.09</v>
      </c>
      <c r="D21" s="7">
        <v>5.09</v>
      </c>
      <c r="E21" s="7">
        <v>5.09</v>
      </c>
      <c r="F21" s="7"/>
      <c r="G21" s="7"/>
    </row>
    <row r="22" ht="28.45" customHeight="1" spans="1:7">
      <c r="A22" s="5" t="s">
        <v>95</v>
      </c>
      <c r="B22" s="22" t="s">
        <v>96</v>
      </c>
      <c r="C22" s="7">
        <v>5.09</v>
      </c>
      <c r="D22" s="7">
        <v>5.09</v>
      </c>
      <c r="E22" s="7">
        <v>5.09</v>
      </c>
      <c r="F22" s="7"/>
      <c r="G22" s="7"/>
    </row>
    <row r="23" ht="28.45" customHeight="1" spans="1:7">
      <c r="A23" s="12" t="s">
        <v>53</v>
      </c>
      <c r="B23" s="12"/>
      <c r="C23" s="7">
        <f>C20+C17+C14+C6</f>
        <v>154.66</v>
      </c>
      <c r="D23" s="7">
        <v>73.83</v>
      </c>
      <c r="E23" s="7">
        <v>69.82</v>
      </c>
      <c r="F23" s="7">
        <v>4.01</v>
      </c>
      <c r="G23" s="7">
        <f>G20+G17+G14+G6</f>
        <v>80.83</v>
      </c>
    </row>
  </sheetData>
  <mergeCells count="8">
    <mergeCell ref="A2:G2"/>
    <mergeCell ref="A3:C3"/>
    <mergeCell ref="D4:F4"/>
    <mergeCell ref="A23:B23"/>
    <mergeCell ref="A4:A5"/>
    <mergeCell ref="B4:B5"/>
    <mergeCell ref="C4:C5"/>
    <mergeCell ref="G4:G5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22.8" customWidth="1"/>
    <col min="2" max="2" width="31.075" customWidth="1"/>
    <col min="3" max="5" width="23.075" customWidth="1"/>
    <col min="6" max="6" width="9.76666666666667" customWidth="1"/>
  </cols>
  <sheetData>
    <row r="1" ht="14.3" customHeight="1" spans="1:1">
      <c r="A1" s="1" t="s">
        <v>114</v>
      </c>
    </row>
    <row r="2" ht="32.4" customHeight="1" spans="1:5">
      <c r="A2" s="11" t="s">
        <v>115</v>
      </c>
      <c r="B2" s="11"/>
      <c r="C2" s="11"/>
      <c r="D2" s="11"/>
      <c r="E2" s="11"/>
    </row>
    <row r="3" ht="14.3" customHeight="1" spans="1:5">
      <c r="A3" s="3" t="s">
        <v>8</v>
      </c>
      <c r="B3" s="3"/>
      <c r="C3" s="3"/>
      <c r="E3" s="9" t="s">
        <v>9</v>
      </c>
    </row>
    <row r="4" ht="42.7" customHeight="1" spans="1:5">
      <c r="A4" s="4" t="s">
        <v>116</v>
      </c>
      <c r="B4" s="4"/>
      <c r="C4" s="4" t="s">
        <v>117</v>
      </c>
      <c r="D4" s="4"/>
      <c r="E4" s="4"/>
    </row>
    <row r="5" ht="42.7" customHeight="1" spans="1:5">
      <c r="A5" s="4" t="s">
        <v>56</v>
      </c>
      <c r="B5" s="4" t="s">
        <v>57</v>
      </c>
      <c r="C5" s="4" t="s">
        <v>37</v>
      </c>
      <c r="D5" s="4" t="s">
        <v>112</v>
      </c>
      <c r="E5" s="4" t="s">
        <v>113</v>
      </c>
    </row>
    <row r="6" ht="28.45" customHeight="1" spans="1:5">
      <c r="A6" s="5" t="s">
        <v>118</v>
      </c>
      <c r="B6" s="5" t="s">
        <v>119</v>
      </c>
      <c r="C6" s="7">
        <v>61.05</v>
      </c>
      <c r="D6" s="7">
        <v>61.05</v>
      </c>
      <c r="E6" s="7"/>
    </row>
    <row r="7" ht="28.45" customHeight="1" spans="1:5">
      <c r="A7" s="5" t="s">
        <v>120</v>
      </c>
      <c r="B7" s="5" t="s">
        <v>121</v>
      </c>
      <c r="C7" s="7">
        <v>27.57</v>
      </c>
      <c r="D7" s="7">
        <v>27.57</v>
      </c>
      <c r="E7" s="7"/>
    </row>
    <row r="8" ht="28.45" customHeight="1" spans="1:5">
      <c r="A8" s="5" t="s">
        <v>122</v>
      </c>
      <c r="B8" s="22" t="s">
        <v>121</v>
      </c>
      <c r="C8" s="7">
        <v>27.57</v>
      </c>
      <c r="D8" s="7">
        <v>27.57</v>
      </c>
      <c r="E8" s="7"/>
    </row>
    <row r="9" ht="28.45" customHeight="1" spans="1:5">
      <c r="A9" s="5" t="s">
        <v>123</v>
      </c>
      <c r="B9" s="5" t="s">
        <v>124</v>
      </c>
      <c r="C9" s="7">
        <v>16.19</v>
      </c>
      <c r="D9" s="7">
        <v>16.19</v>
      </c>
      <c r="E9" s="7"/>
    </row>
    <row r="10" ht="28.45" customHeight="1" spans="1:5">
      <c r="A10" s="5" t="s">
        <v>125</v>
      </c>
      <c r="B10" s="22" t="s">
        <v>126</v>
      </c>
      <c r="C10" s="7">
        <v>14.87</v>
      </c>
      <c r="D10" s="7">
        <v>14.87</v>
      </c>
      <c r="E10" s="7"/>
    </row>
    <row r="11" ht="28.45" customHeight="1" spans="1:5">
      <c r="A11" s="5" t="s">
        <v>127</v>
      </c>
      <c r="B11" s="22" t="s">
        <v>128</v>
      </c>
      <c r="C11" s="7">
        <v>1.32</v>
      </c>
      <c r="D11" s="7">
        <v>1.32</v>
      </c>
      <c r="E11" s="7"/>
    </row>
    <row r="12" ht="28.45" customHeight="1" spans="1:5">
      <c r="A12" s="5" t="s">
        <v>129</v>
      </c>
      <c r="B12" s="5" t="s">
        <v>130</v>
      </c>
      <c r="C12" s="7">
        <v>2.3</v>
      </c>
      <c r="D12" s="7">
        <v>2.3</v>
      </c>
      <c r="E12" s="7"/>
    </row>
    <row r="13" ht="28.45" customHeight="1" spans="1:5">
      <c r="A13" s="5" t="s">
        <v>131</v>
      </c>
      <c r="B13" s="22" t="s">
        <v>130</v>
      </c>
      <c r="C13" s="7">
        <v>2.3</v>
      </c>
      <c r="D13" s="7">
        <v>2.3</v>
      </c>
      <c r="E13" s="7"/>
    </row>
    <row r="14" ht="28.45" customHeight="1" spans="1:5">
      <c r="A14" s="5" t="s">
        <v>132</v>
      </c>
      <c r="B14" s="5" t="s">
        <v>133</v>
      </c>
      <c r="C14" s="7">
        <v>6.79</v>
      </c>
      <c r="D14" s="7">
        <v>6.79</v>
      </c>
      <c r="E14" s="7"/>
    </row>
    <row r="15" ht="28.45" customHeight="1" spans="1:5">
      <c r="A15" s="5" t="s">
        <v>134</v>
      </c>
      <c r="B15" s="5" t="s">
        <v>135</v>
      </c>
      <c r="C15" s="7">
        <v>3.03</v>
      </c>
      <c r="D15" s="7">
        <v>3.03</v>
      </c>
      <c r="E15" s="7"/>
    </row>
    <row r="16" ht="28.45" customHeight="1" spans="1:5">
      <c r="A16" s="5" t="s">
        <v>136</v>
      </c>
      <c r="B16" s="22" t="s">
        <v>137</v>
      </c>
      <c r="C16" s="7">
        <v>2.97</v>
      </c>
      <c r="D16" s="7">
        <v>2.97</v>
      </c>
      <c r="E16" s="7"/>
    </row>
    <row r="17" ht="28.45" customHeight="1" spans="1:5">
      <c r="A17" s="5" t="s">
        <v>138</v>
      </c>
      <c r="B17" s="22" t="s">
        <v>139</v>
      </c>
      <c r="C17" s="7">
        <v>0.06</v>
      </c>
      <c r="D17" s="7">
        <v>0.06</v>
      </c>
      <c r="E17" s="7"/>
    </row>
    <row r="18" ht="28.45" customHeight="1" spans="1:5">
      <c r="A18" s="5" t="s">
        <v>140</v>
      </c>
      <c r="B18" s="5" t="s">
        <v>141</v>
      </c>
      <c r="C18" s="7">
        <v>0.08</v>
      </c>
      <c r="D18" s="7">
        <v>0.08</v>
      </c>
      <c r="E18" s="7"/>
    </row>
    <row r="19" ht="28.45" customHeight="1" spans="1:5">
      <c r="A19" s="5" t="s">
        <v>142</v>
      </c>
      <c r="B19" s="22" t="s">
        <v>143</v>
      </c>
      <c r="C19" s="7">
        <v>0.08</v>
      </c>
      <c r="D19" s="7">
        <v>0.08</v>
      </c>
      <c r="E19" s="7"/>
    </row>
    <row r="20" ht="28.45" customHeight="1" spans="1:5">
      <c r="A20" s="5" t="s">
        <v>144</v>
      </c>
      <c r="B20" s="5" t="s">
        <v>96</v>
      </c>
      <c r="C20" s="7">
        <v>5.09</v>
      </c>
      <c r="D20" s="7">
        <v>5.09</v>
      </c>
      <c r="E20" s="7"/>
    </row>
    <row r="21" ht="28.45" customHeight="1" spans="1:5">
      <c r="A21" s="5" t="s">
        <v>145</v>
      </c>
      <c r="B21" s="5" t="s">
        <v>146</v>
      </c>
      <c r="C21" s="7">
        <v>4.01</v>
      </c>
      <c r="D21" s="7"/>
      <c r="E21" s="7">
        <v>4.01</v>
      </c>
    </row>
    <row r="22" ht="28.45" customHeight="1" spans="1:5">
      <c r="A22" s="5" t="s">
        <v>147</v>
      </c>
      <c r="B22" s="5" t="s">
        <v>148</v>
      </c>
      <c r="C22" s="7">
        <v>1</v>
      </c>
      <c r="D22" s="7"/>
      <c r="E22" s="7">
        <v>1</v>
      </c>
    </row>
    <row r="23" ht="28.45" customHeight="1" spans="1:5">
      <c r="A23" s="5" t="s">
        <v>149</v>
      </c>
      <c r="B23" s="5" t="s">
        <v>150</v>
      </c>
      <c r="C23" s="7">
        <v>0.05</v>
      </c>
      <c r="D23" s="7"/>
      <c r="E23" s="7">
        <v>0.05</v>
      </c>
    </row>
    <row r="24" ht="28.45" customHeight="1" spans="1:5">
      <c r="A24" s="5" t="s">
        <v>151</v>
      </c>
      <c r="B24" s="5" t="s">
        <v>152</v>
      </c>
      <c r="C24" s="7">
        <v>0.7</v>
      </c>
      <c r="D24" s="7"/>
      <c r="E24" s="7">
        <v>0.7</v>
      </c>
    </row>
    <row r="25" ht="28.45" customHeight="1" spans="1:5">
      <c r="A25" s="5" t="s">
        <v>153</v>
      </c>
      <c r="B25" s="5" t="s">
        <v>154</v>
      </c>
      <c r="C25" s="7">
        <v>2.26</v>
      </c>
      <c r="D25" s="7"/>
      <c r="E25" s="7">
        <v>2.26</v>
      </c>
    </row>
    <row r="26" ht="28.45" customHeight="1" spans="1:5">
      <c r="A26" s="5" t="s">
        <v>155</v>
      </c>
      <c r="B26" s="5" t="s">
        <v>156</v>
      </c>
      <c r="C26" s="7">
        <v>8.77</v>
      </c>
      <c r="D26" s="7">
        <v>8.77</v>
      </c>
      <c r="E26" s="7"/>
    </row>
    <row r="27" ht="28.45" customHeight="1" spans="1:5">
      <c r="A27" s="5" t="s">
        <v>157</v>
      </c>
      <c r="B27" s="5" t="s">
        <v>158</v>
      </c>
      <c r="C27" s="7">
        <v>8.66</v>
      </c>
      <c r="D27" s="7">
        <v>8.66</v>
      </c>
      <c r="E27" s="7"/>
    </row>
    <row r="28" ht="28.45" customHeight="1" spans="1:5">
      <c r="A28" s="5" t="s">
        <v>159</v>
      </c>
      <c r="B28" s="22" t="s">
        <v>160</v>
      </c>
      <c r="C28" s="7">
        <v>6.64</v>
      </c>
      <c r="D28" s="7">
        <v>6.64</v>
      </c>
      <c r="E28" s="7"/>
    </row>
    <row r="29" ht="28.45" customHeight="1" spans="1:5">
      <c r="A29" s="5" t="s">
        <v>161</v>
      </c>
      <c r="B29" s="22" t="s">
        <v>162</v>
      </c>
      <c r="C29" s="7">
        <v>2.02</v>
      </c>
      <c r="D29" s="7">
        <v>2.02</v>
      </c>
      <c r="E29" s="7"/>
    </row>
    <row r="30" ht="28.45" customHeight="1" spans="1:5">
      <c r="A30" s="5" t="s">
        <v>163</v>
      </c>
      <c r="B30" s="5" t="s">
        <v>164</v>
      </c>
      <c r="C30" s="7">
        <v>0.1</v>
      </c>
      <c r="D30" s="7">
        <v>0.1</v>
      </c>
      <c r="E30" s="7"/>
    </row>
    <row r="31" ht="28.45" customHeight="1" spans="1:5">
      <c r="A31" s="5" t="s">
        <v>165</v>
      </c>
      <c r="B31" s="22" t="s">
        <v>166</v>
      </c>
      <c r="C31" s="7">
        <v>0.1</v>
      </c>
      <c r="D31" s="7">
        <v>0.1</v>
      </c>
      <c r="E31" s="7"/>
    </row>
    <row r="32" ht="28.45" customHeight="1" spans="1:5">
      <c r="A32" s="5" t="s">
        <v>167</v>
      </c>
      <c r="B32" s="5" t="s">
        <v>168</v>
      </c>
      <c r="C32" s="7">
        <v>0.01</v>
      </c>
      <c r="D32" s="7">
        <v>0.01</v>
      </c>
      <c r="E32" s="7"/>
    </row>
    <row r="33" ht="28.45" customHeight="1" spans="1:5">
      <c r="A33" s="12" t="s">
        <v>53</v>
      </c>
      <c r="B33" s="12"/>
      <c r="C33" s="7">
        <v>73.83</v>
      </c>
      <c r="D33" s="7">
        <v>69.82</v>
      </c>
      <c r="E33" s="7">
        <v>4.01</v>
      </c>
    </row>
  </sheetData>
  <mergeCells count="5">
    <mergeCell ref="A2:E2"/>
    <mergeCell ref="A3:C3"/>
    <mergeCell ref="A4:B4"/>
    <mergeCell ref="C4:E4"/>
    <mergeCell ref="A33:B33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5" outlineLevelCol="7"/>
  <cols>
    <col min="1" max="1" width="10.8583333333333" customWidth="1"/>
    <col min="2" max="2" width="19.4083333333333" customWidth="1"/>
    <col min="3" max="8" width="15.3833333333333" customWidth="1"/>
    <col min="9" max="9" width="9.76666666666667" customWidth="1"/>
  </cols>
  <sheetData>
    <row r="1" ht="14.3" customHeight="1" spans="1:3">
      <c r="A1" s="1" t="s">
        <v>169</v>
      </c>
      <c r="C1" s="1"/>
    </row>
    <row r="2" ht="32.4" customHeight="1" spans="1:8">
      <c r="A2" s="11" t="s">
        <v>170</v>
      </c>
      <c r="B2" s="11"/>
      <c r="C2" s="11"/>
      <c r="D2" s="11"/>
      <c r="E2" s="11"/>
      <c r="F2" s="11"/>
      <c r="G2" s="11"/>
      <c r="H2" s="11"/>
    </row>
    <row r="3" ht="14.3" customHeight="1" spans="1:8">
      <c r="A3" s="3" t="s">
        <v>8</v>
      </c>
      <c r="B3" s="3"/>
      <c r="C3" s="3"/>
      <c r="D3" s="3"/>
      <c r="H3" s="9" t="s">
        <v>9</v>
      </c>
    </row>
    <row r="4" ht="42.7" customHeight="1" spans="1:8">
      <c r="A4" s="4" t="s">
        <v>35</v>
      </c>
      <c r="B4" s="4" t="s">
        <v>36</v>
      </c>
      <c r="C4" s="4" t="s">
        <v>171</v>
      </c>
      <c r="D4" s="4" t="s">
        <v>172</v>
      </c>
      <c r="E4" s="4" t="s">
        <v>173</v>
      </c>
      <c r="F4" s="4"/>
      <c r="G4" s="4"/>
      <c r="H4" s="4" t="s">
        <v>174</v>
      </c>
    </row>
    <row r="5" ht="42.7" customHeight="1" spans="1:8">
      <c r="A5" s="4"/>
      <c r="B5" s="4"/>
      <c r="C5" s="4"/>
      <c r="D5" s="4"/>
      <c r="E5" s="4" t="s">
        <v>39</v>
      </c>
      <c r="F5" s="4" t="s">
        <v>175</v>
      </c>
      <c r="G5" s="4" t="s">
        <v>176</v>
      </c>
      <c r="H5" s="4"/>
    </row>
    <row r="6" ht="14.3" customHeight="1"/>
  </sheetData>
  <mergeCells count="8">
    <mergeCell ref="A2:H2"/>
    <mergeCell ref="A3:D3"/>
    <mergeCell ref="E4:G4"/>
    <mergeCell ref="A4:A5"/>
    <mergeCell ref="B4:B5"/>
    <mergeCell ref="C4:C5"/>
    <mergeCell ref="D4:D5"/>
    <mergeCell ref="H4:H5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pane ySplit="5" topLeftCell="A6" activePane="bottomLeft" state="frozen"/>
      <selection/>
      <selection pane="bottomLeft" activeCell="A3" sqref="A3:C3"/>
    </sheetView>
  </sheetViews>
  <sheetFormatPr defaultColWidth="10" defaultRowHeight="13.5" outlineLevelCol="4"/>
  <cols>
    <col min="1" max="1" width="21.3083333333333" customWidth="1"/>
    <col min="2" max="2" width="28.9083333333333" customWidth="1"/>
    <col min="3" max="3" width="24.9666666666667" customWidth="1"/>
    <col min="4" max="4" width="22.9333333333333" customWidth="1"/>
    <col min="5" max="5" width="26.0583333333333" customWidth="1"/>
    <col min="6" max="6" width="9.76666666666667" customWidth="1"/>
  </cols>
  <sheetData>
    <row r="1" ht="14.3" customHeight="1" spans="1:1">
      <c r="A1" s="1" t="s">
        <v>177</v>
      </c>
    </row>
    <row r="2" ht="32.4" customHeight="1" spans="1:5">
      <c r="A2" s="11" t="s">
        <v>178</v>
      </c>
      <c r="B2" s="11"/>
      <c r="C2" s="11"/>
      <c r="D2" s="11"/>
      <c r="E2" s="11"/>
    </row>
    <row r="3" ht="14.3" customHeight="1" spans="1:5">
      <c r="A3" s="3" t="s">
        <v>8</v>
      </c>
      <c r="B3" s="3"/>
      <c r="C3" s="3"/>
      <c r="E3" s="9" t="s">
        <v>9</v>
      </c>
    </row>
    <row r="4" ht="42.7" customHeight="1" spans="1:5">
      <c r="A4" s="4" t="s">
        <v>56</v>
      </c>
      <c r="B4" s="4" t="s">
        <v>57</v>
      </c>
      <c r="C4" s="4" t="s">
        <v>179</v>
      </c>
      <c r="D4" s="4"/>
      <c r="E4" s="4"/>
    </row>
    <row r="5" ht="42.7" customHeight="1" spans="1:5">
      <c r="A5" s="4"/>
      <c r="B5" s="4"/>
      <c r="C5" s="4" t="s">
        <v>37</v>
      </c>
      <c r="D5" s="4" t="s">
        <v>58</v>
      </c>
      <c r="E5" s="4" t="s">
        <v>59</v>
      </c>
    </row>
    <row r="6" s="13" customFormat="1" ht="30" customHeight="1" spans="1:5">
      <c r="A6" s="5"/>
      <c r="B6" s="5"/>
      <c r="C6" s="6"/>
      <c r="D6" s="6"/>
      <c r="E6" s="6"/>
    </row>
    <row r="7" s="13" customFormat="1" ht="30" customHeight="1" spans="1:5">
      <c r="A7" s="5"/>
      <c r="B7" s="5"/>
      <c r="C7" s="6"/>
      <c r="D7" s="6"/>
      <c r="E7" s="6"/>
    </row>
    <row r="8" s="13" customFormat="1" ht="30" customHeight="1" spans="1:5">
      <c r="A8" s="5"/>
      <c r="B8" s="5"/>
      <c r="C8" s="6"/>
      <c r="D8" s="6"/>
      <c r="E8" s="6"/>
    </row>
    <row r="9" s="13" customFormat="1" ht="30" customHeight="1" spans="1:5">
      <c r="A9" s="5"/>
      <c r="B9" s="19"/>
      <c r="C9" s="6"/>
      <c r="D9" s="6"/>
      <c r="E9" s="6"/>
    </row>
    <row r="10" s="13" customFormat="1" ht="30" customHeight="1" spans="1:5">
      <c r="A10" s="5"/>
      <c r="B10" s="5"/>
      <c r="C10" s="6"/>
      <c r="D10" s="6"/>
      <c r="E10" s="6"/>
    </row>
    <row r="11" s="13" customFormat="1" ht="30" customHeight="1" spans="1:5">
      <c r="A11" s="20" t="s">
        <v>37</v>
      </c>
      <c r="B11" s="21"/>
      <c r="C11" s="6"/>
      <c r="D11" s="6"/>
      <c r="E11" s="6"/>
    </row>
    <row r="12" s="13" customFormat="1" ht="21" customHeight="1" spans="1:1">
      <c r="A12" s="13" t="s">
        <v>180</v>
      </c>
    </row>
  </sheetData>
  <mergeCells count="6">
    <mergeCell ref="A2:E2"/>
    <mergeCell ref="A3:C3"/>
    <mergeCell ref="C4:E4"/>
    <mergeCell ref="A11:B11"/>
    <mergeCell ref="A4:A5"/>
    <mergeCell ref="B4:B5"/>
  </mergeCells>
  <pageMargins left="0.75" right="0.75" top="0.26875" bottom="0.268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表1收支总表</vt:lpstr>
      <vt:lpstr>表2收入总表</vt:lpstr>
      <vt:lpstr>表3支出总表</vt:lpstr>
      <vt:lpstr>表4财政拨款收支总表</vt:lpstr>
      <vt:lpstr>表5一般公共预算支出表</vt:lpstr>
      <vt:lpstr>表6一般公共预算基本支出表</vt:lpstr>
      <vt:lpstr>表7一般公共预算“三公”经费支出表</vt:lpstr>
      <vt:lpstr>表8政府性基金预算支出表</vt:lpstr>
      <vt:lpstr>表9国有资本经营预算支出表</vt:lpstr>
      <vt:lpstr>表10项目支出表</vt:lpstr>
      <vt:lpstr>表11项目支出绩效表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佚名</cp:lastModifiedBy>
  <dcterms:created xsi:type="dcterms:W3CDTF">2022-02-19T03:30:00Z</dcterms:created>
  <dcterms:modified xsi:type="dcterms:W3CDTF">2022-05-10T01:03:06Z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