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微调整" sheetId="1" r:id="rId1"/>
  </sheets>
  <definedNames>
    <definedName name="_xlnm.Print_Titles" localSheetId="0">'微调整'!$4:$6</definedName>
  </definedNames>
  <calcPr fullCalcOnLoad="1"/>
</workbook>
</file>

<file path=xl/sharedStrings.xml><?xml version="1.0" encoding="utf-8"?>
<sst xmlns="http://schemas.openxmlformats.org/spreadsheetml/2006/main" count="103" uniqueCount="78">
  <si>
    <t>附件：15</t>
  </si>
  <si>
    <t>抚远市2022年巩固拓展脱贫攻坚成果和乡村振兴项目库基本情况表（1月份微调整）</t>
  </si>
  <si>
    <t>填报单位：</t>
  </si>
  <si>
    <t>联系人：</t>
  </si>
  <si>
    <t>联系电话：</t>
  </si>
  <si>
    <t>序号</t>
  </si>
  <si>
    <t>项目库年度</t>
  </si>
  <si>
    <t>项目名称</t>
  </si>
  <si>
    <t>项目类别</t>
  </si>
  <si>
    <t>内容类型</t>
  </si>
  <si>
    <t>实施地点</t>
  </si>
  <si>
    <t>建设性质</t>
  </si>
  <si>
    <t>建设任务</t>
  </si>
  <si>
    <t>工期进度</t>
  </si>
  <si>
    <t>责任单位</t>
  </si>
  <si>
    <t>项目归口单位</t>
  </si>
  <si>
    <t>资金规模及来源（万元）</t>
  </si>
  <si>
    <t>带贫减贫机制</t>
  </si>
  <si>
    <t>绩效目标</t>
  </si>
  <si>
    <t>开工时间</t>
  </si>
  <si>
    <t>竣工时间</t>
  </si>
  <si>
    <t>小计</t>
  </si>
  <si>
    <t>财政专项扶贫资金</t>
  </si>
  <si>
    <t>整合资金</t>
  </si>
  <si>
    <t>其他资金</t>
  </si>
  <si>
    <t>方式</t>
  </si>
  <si>
    <t>群众参与</t>
  </si>
  <si>
    <t>受益对象</t>
  </si>
  <si>
    <t>收益情况</t>
  </si>
  <si>
    <t>中央、省资金</t>
  </si>
  <si>
    <t>市、县资金</t>
  </si>
  <si>
    <t>整合类别</t>
  </si>
  <si>
    <t>资金额度</t>
  </si>
  <si>
    <t>贷款</t>
  </si>
  <si>
    <t>自筹</t>
  </si>
  <si>
    <t>贫困户</t>
  </si>
  <si>
    <t>非贫困户</t>
  </si>
  <si>
    <t>总收益</t>
  </si>
  <si>
    <t>贫困户总收益</t>
  </si>
  <si>
    <t>光伏电站项目</t>
  </si>
  <si>
    <t>产业项目</t>
  </si>
  <si>
    <t>产业扶贫</t>
  </si>
  <si>
    <t>东红村</t>
  </si>
  <si>
    <t>新建</t>
  </si>
  <si>
    <t>新建光伏电站350千瓦，8000平方米</t>
  </si>
  <si>
    <t>通江镇政府</t>
  </si>
  <si>
    <t>发改局</t>
  </si>
  <si>
    <t>新建光伏发电站≧350千瓦，当年开工率100%，完成度100%；补助标准245万/处；贫困户受益≧2000元/年。受益贫困户≧1户</t>
  </si>
  <si>
    <t>八盖村</t>
  </si>
  <si>
    <t>300KW光伏发电项目1座，占地5000平方米</t>
  </si>
  <si>
    <t>乌苏镇政府</t>
  </si>
  <si>
    <t>新建光伏发电项目≥5000平方米。当年开工率≥100%；当年完成率≥100%；使用年限≥20年；受益贫困户≥15户；受益群众≥161户。</t>
  </si>
  <si>
    <t>鸭南村</t>
  </si>
  <si>
    <r>
      <rPr>
        <sz val="9"/>
        <rFont val="宋体"/>
        <family val="0"/>
      </rPr>
      <t>200瓦</t>
    </r>
    <r>
      <rPr>
        <sz val="9"/>
        <rFont val="宋体"/>
        <family val="0"/>
      </rPr>
      <t>光伏电站一座，占地面积</t>
    </r>
    <r>
      <rPr>
        <sz val="9"/>
        <rFont val="宋体"/>
        <family val="0"/>
      </rPr>
      <t>3000平米</t>
    </r>
  </si>
  <si>
    <t>鸭南乡人民政府</t>
  </si>
  <si>
    <t>光伏电站一座，补助标准140万/座；受益贫困人口数≧11人；使用年限≧30年</t>
  </si>
  <si>
    <t>农田路</t>
  </si>
  <si>
    <t>基础设施</t>
  </si>
  <si>
    <t>基础设施建设</t>
  </si>
  <si>
    <t>新远村</t>
  </si>
  <si>
    <t>维修农田砂石路8.5公里、宽3.5米、厚0.3米。</t>
  </si>
  <si>
    <t>浓桥镇政府</t>
  </si>
  <si>
    <t>农业农村局</t>
  </si>
  <si>
    <t>铺设砂石≥8.5公里，当年开工率≧100%、当年完成率≧100%。道路补助15万元/公里，使用年限≧5年，受益农户≧95户，受益脱贫户≧4户</t>
  </si>
  <si>
    <t>村内道路及排水以工代赈工程</t>
  </si>
  <si>
    <t>生德库村</t>
  </si>
  <si>
    <r>
      <rPr>
        <sz val="9"/>
        <rFont val="宋体"/>
        <family val="0"/>
      </rPr>
      <t>新建浓江乡生德库村村内道路</t>
    </r>
    <r>
      <rPr>
        <sz val="9"/>
        <color indexed="8"/>
        <rFont val="宋体"/>
        <family val="0"/>
      </rPr>
      <t>12条，道路总长2.853公里；修建路边排水沟渠1794延米，新建过街管涵216米</t>
    </r>
  </si>
  <si>
    <t>浓江乡政府</t>
  </si>
  <si>
    <t>新建村内道路≧2.85公里；修建路边沟≧1794米；新建过街涵管≧216米；当年开工率≧100%、当年完成率≧100%；受益人口数≧329人；工程使用年限≧10年</t>
  </si>
  <si>
    <t>路边沟</t>
  </si>
  <si>
    <t>清淤、修缮路边沟，长1330米，宽2米，深1米。</t>
  </si>
  <si>
    <t>修缮路边沟≥1330米；受益户数≥15户；开工率≥100%；完工率≥100%；验收率≥100%；使用年限≥5年</t>
  </si>
  <si>
    <t>粮食晾晒场</t>
  </si>
  <si>
    <t>海青村</t>
  </si>
  <si>
    <t>新建粮食晾晒场6600㎡，长100米，宽60米，及配套设施建设</t>
  </si>
  <si>
    <t>海青镇政府</t>
  </si>
  <si>
    <t>新建晾晒场≧6600平方米，预计完成度100%，补助标准265元/平方米；受益户≧77户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</si>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</sst>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shrinkToFi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 shrinkToFi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shrinkToFit="1"/>
    </xf>
    <xf numFmtId="176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shrinkToFi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 shrinkToFit="1"/>
    </xf>
    <xf numFmtId="49" fontId="45" fillId="33" borderId="9" xfId="0" applyNumberFormat="1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shrinkToFit="1"/>
    </xf>
    <xf numFmtId="49" fontId="3" fillId="33" borderId="9" xfId="0" applyNumberFormat="1" applyFont="1" applyFill="1" applyBorder="1" applyAlignment="1">
      <alignment horizontal="center" vertical="center" wrapText="1" shrinkToFit="1"/>
    </xf>
    <xf numFmtId="0" fontId="45" fillId="33" borderId="9" xfId="0" applyNumberFormat="1" applyFont="1" applyFill="1" applyBorder="1" applyAlignment="1">
      <alignment horizontal="center" vertical="center" shrinkToFit="1"/>
    </xf>
    <xf numFmtId="0" fontId="45" fillId="0" borderId="9" xfId="0" applyNumberFormat="1" applyFont="1" applyFill="1" applyBorder="1" applyAlignment="1">
      <alignment horizontal="center" vertical="center" shrinkToFi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shrinkToFit="1"/>
    </xf>
    <xf numFmtId="0" fontId="0" fillId="33" borderId="9" xfId="0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wrapText="1" shrinkToFit="1"/>
    </xf>
    <xf numFmtId="177" fontId="45" fillId="33" borderId="9" xfId="0" applyNumberFormat="1" applyFont="1" applyFill="1" applyBorder="1" applyAlignment="1">
      <alignment horizontal="center" vertical="center" shrinkToFi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45" fillId="33" borderId="9" xfId="63" applyNumberFormat="1" applyFont="1" applyFill="1" applyBorder="1" applyAlignment="1">
      <alignment horizontal="center" vertical="center" wrapText="1"/>
      <protection/>
    </xf>
    <xf numFmtId="49" fontId="48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zoomScaleSheetLayoutView="100" workbookViewId="0" topLeftCell="A1">
      <selection activeCell="L17" sqref="L17"/>
    </sheetView>
  </sheetViews>
  <sheetFormatPr defaultColWidth="8.00390625" defaultRowHeight="36" customHeight="1"/>
  <cols>
    <col min="1" max="1" width="4.140625" style="1" customWidth="1"/>
    <col min="2" max="2" width="6.00390625" style="5" customWidth="1"/>
    <col min="3" max="3" width="14.57421875" style="1" customWidth="1"/>
    <col min="4" max="4" width="4.28125" style="1" customWidth="1"/>
    <col min="5" max="5" width="5.8515625" style="1" customWidth="1"/>
    <col min="6" max="6" width="9.421875" style="1" customWidth="1"/>
    <col min="7" max="7" width="5.00390625" style="1" customWidth="1"/>
    <col min="8" max="8" width="18.00390625" style="1" customWidth="1"/>
    <col min="9" max="10" width="7.140625" style="6" customWidth="1"/>
    <col min="11" max="11" width="8.140625" style="1" customWidth="1"/>
    <col min="12" max="12" width="6.00390625" style="1" customWidth="1"/>
    <col min="13" max="13" width="6.00390625" style="6" customWidth="1"/>
    <col min="14" max="14" width="4.00390625" style="1" customWidth="1"/>
    <col min="15" max="16" width="3.8515625" style="1" customWidth="1"/>
    <col min="17" max="17" width="3.8515625" style="6" customWidth="1"/>
    <col min="18" max="19" width="3.421875" style="1" customWidth="1"/>
    <col min="20" max="20" width="4.28125" style="1" customWidth="1"/>
    <col min="21" max="21" width="8.57421875" style="1" customWidth="1"/>
    <col min="22" max="22" width="3.421875" style="1" customWidth="1"/>
    <col min="23" max="23" width="3.57421875" style="1" customWidth="1"/>
    <col min="24" max="25" width="7.140625" style="7" customWidth="1"/>
    <col min="26" max="26" width="41.140625" style="1" customWidth="1"/>
    <col min="27" max="16384" width="8.00390625" style="1" customWidth="1"/>
  </cols>
  <sheetData>
    <row r="1" spans="1:2" ht="21.75" customHeight="1">
      <c r="A1" s="8" t="s">
        <v>0</v>
      </c>
      <c r="B1" s="8"/>
    </row>
    <row r="2" spans="1:26" s="1" customFormat="1" ht="36" customHeight="1">
      <c r="A2" s="9" t="s">
        <v>1</v>
      </c>
      <c r="B2" s="5"/>
      <c r="C2" s="9"/>
      <c r="D2" s="9"/>
      <c r="E2" s="9"/>
      <c r="F2" s="9"/>
      <c r="G2" s="9"/>
      <c r="H2" s="9"/>
      <c r="I2" s="34"/>
      <c r="J2" s="34"/>
      <c r="K2" s="9"/>
      <c r="L2" s="9"/>
      <c r="M2" s="35"/>
      <c r="N2" s="9"/>
      <c r="O2" s="9"/>
      <c r="P2" s="9"/>
      <c r="Q2" s="35"/>
      <c r="R2" s="9"/>
      <c r="S2" s="9"/>
      <c r="T2" s="9"/>
      <c r="U2" s="9"/>
      <c r="V2" s="9"/>
      <c r="W2" s="9"/>
      <c r="X2" s="47"/>
      <c r="Y2" s="47"/>
      <c r="Z2" s="9"/>
    </row>
    <row r="3" spans="1:26" s="2" customFormat="1" ht="21" customHeight="1">
      <c r="A3" s="10" t="s">
        <v>2</v>
      </c>
      <c r="B3" s="11"/>
      <c r="C3" s="10"/>
      <c r="D3" s="10"/>
      <c r="E3" s="10" t="s">
        <v>3</v>
      </c>
      <c r="F3" s="10"/>
      <c r="G3" s="12"/>
      <c r="H3" s="10" t="s">
        <v>4</v>
      </c>
      <c r="I3" s="36"/>
      <c r="J3" s="37"/>
      <c r="K3" s="11"/>
      <c r="L3" s="11"/>
      <c r="M3" s="38"/>
      <c r="N3" s="38"/>
      <c r="O3" s="38"/>
      <c r="P3" s="11"/>
      <c r="Q3" s="38"/>
      <c r="R3" s="38"/>
      <c r="S3" s="48"/>
      <c r="T3" s="11"/>
      <c r="U3" s="38"/>
      <c r="V3" s="38"/>
      <c r="W3" s="38"/>
      <c r="X3" s="48"/>
      <c r="Y3" s="48"/>
      <c r="Z3" s="11"/>
    </row>
    <row r="4" spans="1:26" s="3" customFormat="1" ht="36" customHeight="1">
      <c r="A4" s="13" t="s">
        <v>5</v>
      </c>
      <c r="B4" s="14" t="s">
        <v>6</v>
      </c>
      <c r="C4" s="15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39" t="s">
        <v>13</v>
      </c>
      <c r="J4" s="39"/>
      <c r="K4" s="13" t="s">
        <v>14</v>
      </c>
      <c r="L4" s="13" t="s">
        <v>15</v>
      </c>
      <c r="M4" s="40" t="s">
        <v>16</v>
      </c>
      <c r="N4" s="13"/>
      <c r="O4" s="13"/>
      <c r="P4" s="13"/>
      <c r="Q4" s="40"/>
      <c r="R4" s="13"/>
      <c r="S4" s="13"/>
      <c r="T4" s="13" t="s">
        <v>17</v>
      </c>
      <c r="U4" s="13"/>
      <c r="V4" s="13"/>
      <c r="W4" s="13"/>
      <c r="X4" s="15"/>
      <c r="Y4" s="15"/>
      <c r="Z4" s="13" t="s">
        <v>18</v>
      </c>
    </row>
    <row r="5" spans="1:26" s="3" customFormat="1" ht="36" customHeight="1">
      <c r="A5" s="13"/>
      <c r="B5" s="14"/>
      <c r="C5" s="15"/>
      <c r="D5" s="13"/>
      <c r="E5" s="13"/>
      <c r="F5" s="13"/>
      <c r="G5" s="13"/>
      <c r="H5" s="13"/>
      <c r="I5" s="41" t="s">
        <v>19</v>
      </c>
      <c r="J5" s="41" t="s">
        <v>20</v>
      </c>
      <c r="K5" s="13"/>
      <c r="L5" s="13"/>
      <c r="M5" s="40" t="s">
        <v>21</v>
      </c>
      <c r="N5" s="13" t="s">
        <v>22</v>
      </c>
      <c r="O5" s="13"/>
      <c r="P5" s="13" t="s">
        <v>23</v>
      </c>
      <c r="Q5" s="40"/>
      <c r="R5" s="13" t="s">
        <v>24</v>
      </c>
      <c r="S5" s="13"/>
      <c r="T5" s="13" t="s">
        <v>25</v>
      </c>
      <c r="U5" s="13" t="s">
        <v>26</v>
      </c>
      <c r="V5" s="13" t="s">
        <v>27</v>
      </c>
      <c r="W5" s="13"/>
      <c r="X5" s="15" t="s">
        <v>28</v>
      </c>
      <c r="Y5" s="15"/>
      <c r="Z5" s="13"/>
    </row>
    <row r="6" spans="1:26" s="3" customFormat="1" ht="36" customHeight="1">
      <c r="A6" s="13"/>
      <c r="B6" s="14"/>
      <c r="C6" s="15"/>
      <c r="D6" s="13"/>
      <c r="E6" s="13"/>
      <c r="F6" s="13"/>
      <c r="G6" s="13"/>
      <c r="H6" s="13"/>
      <c r="I6" s="41"/>
      <c r="J6" s="41"/>
      <c r="K6" s="13"/>
      <c r="L6" s="13"/>
      <c r="M6" s="40"/>
      <c r="N6" s="13" t="s">
        <v>29</v>
      </c>
      <c r="O6" s="13" t="s">
        <v>30</v>
      </c>
      <c r="P6" s="13" t="s">
        <v>31</v>
      </c>
      <c r="Q6" s="49" t="s">
        <v>32</v>
      </c>
      <c r="R6" s="13" t="s">
        <v>33</v>
      </c>
      <c r="S6" s="13" t="s">
        <v>34</v>
      </c>
      <c r="T6" s="13"/>
      <c r="U6" s="13"/>
      <c r="V6" s="13" t="s">
        <v>35</v>
      </c>
      <c r="W6" s="13" t="s">
        <v>36</v>
      </c>
      <c r="X6" s="15" t="s">
        <v>37</v>
      </c>
      <c r="Y6" s="15" t="s">
        <v>38</v>
      </c>
      <c r="Z6" s="13"/>
    </row>
    <row r="7" spans="1:26" ht="33.75">
      <c r="A7" s="16">
        <v>1</v>
      </c>
      <c r="B7" s="17">
        <v>2022</v>
      </c>
      <c r="C7" s="18" t="s">
        <v>39</v>
      </c>
      <c r="D7" s="19" t="s">
        <v>40</v>
      </c>
      <c r="E7" s="19" t="s">
        <v>41</v>
      </c>
      <c r="F7" s="18" t="s">
        <v>42</v>
      </c>
      <c r="G7" s="18" t="s">
        <v>43</v>
      </c>
      <c r="H7" s="18" t="s">
        <v>44</v>
      </c>
      <c r="I7" s="18">
        <v>2022.5</v>
      </c>
      <c r="J7" s="18">
        <v>2022.12</v>
      </c>
      <c r="K7" s="18" t="s">
        <v>45</v>
      </c>
      <c r="L7" s="18" t="s">
        <v>46</v>
      </c>
      <c r="M7" s="18">
        <v>245</v>
      </c>
      <c r="N7" s="18"/>
      <c r="O7" s="18"/>
      <c r="P7" s="18"/>
      <c r="Q7" s="18"/>
      <c r="R7" s="18"/>
      <c r="S7" s="18"/>
      <c r="T7" s="18"/>
      <c r="U7" s="18"/>
      <c r="V7" s="18">
        <v>1</v>
      </c>
      <c r="W7" s="18"/>
      <c r="X7" s="18"/>
      <c r="Y7" s="18"/>
      <c r="Z7" s="18" t="s">
        <v>47</v>
      </c>
    </row>
    <row r="8" spans="1:26" ht="33.75">
      <c r="A8" s="16">
        <v>2</v>
      </c>
      <c r="B8" s="17">
        <v>2022</v>
      </c>
      <c r="C8" s="18" t="s">
        <v>39</v>
      </c>
      <c r="D8" s="19" t="s">
        <v>40</v>
      </c>
      <c r="E8" s="19" t="s">
        <v>41</v>
      </c>
      <c r="F8" s="20" t="s">
        <v>48</v>
      </c>
      <c r="G8" s="18" t="s">
        <v>43</v>
      </c>
      <c r="H8" s="20" t="s">
        <v>49</v>
      </c>
      <c r="I8" s="42">
        <v>2022.4</v>
      </c>
      <c r="J8" s="42">
        <v>2022.11</v>
      </c>
      <c r="K8" s="18" t="s">
        <v>50</v>
      </c>
      <c r="L8" s="18" t="s">
        <v>46</v>
      </c>
      <c r="M8" s="18">
        <v>208</v>
      </c>
      <c r="N8" s="16"/>
      <c r="O8" s="16"/>
      <c r="P8" s="18"/>
      <c r="Q8" s="50"/>
      <c r="R8" s="16"/>
      <c r="S8" s="18"/>
      <c r="T8" s="18"/>
      <c r="U8" s="18"/>
      <c r="V8" s="18">
        <v>15</v>
      </c>
      <c r="W8" s="16">
        <v>161</v>
      </c>
      <c r="X8" s="51"/>
      <c r="Y8" s="19"/>
      <c r="Z8" s="16" t="s">
        <v>51</v>
      </c>
    </row>
    <row r="9" spans="1:26" ht="22.5">
      <c r="A9" s="16">
        <v>3</v>
      </c>
      <c r="B9" s="21">
        <v>2022</v>
      </c>
      <c r="C9" s="22" t="s">
        <v>39</v>
      </c>
      <c r="D9" s="23" t="s">
        <v>40</v>
      </c>
      <c r="E9" s="23" t="s">
        <v>41</v>
      </c>
      <c r="F9" s="23" t="s">
        <v>52</v>
      </c>
      <c r="G9" s="22" t="s">
        <v>43</v>
      </c>
      <c r="H9" s="23" t="s">
        <v>53</v>
      </c>
      <c r="I9" s="43">
        <v>2022.05</v>
      </c>
      <c r="J9" s="43">
        <v>2022.12</v>
      </c>
      <c r="K9" s="22" t="s">
        <v>54</v>
      </c>
      <c r="L9" s="18" t="s">
        <v>46</v>
      </c>
      <c r="M9" s="18">
        <v>140</v>
      </c>
      <c r="N9" s="44"/>
      <c r="O9" s="23"/>
      <c r="P9" s="23"/>
      <c r="Q9" s="23"/>
      <c r="R9" s="23"/>
      <c r="S9" s="23"/>
      <c r="T9" s="23"/>
      <c r="U9" s="23"/>
      <c r="V9" s="52">
        <v>11</v>
      </c>
      <c r="W9" s="53">
        <v>265</v>
      </c>
      <c r="X9" s="23"/>
      <c r="Y9" s="23"/>
      <c r="Z9" s="23" t="s">
        <v>55</v>
      </c>
    </row>
    <row r="10" spans="1:26" ht="33.75">
      <c r="A10" s="16">
        <v>4</v>
      </c>
      <c r="B10" s="24">
        <v>2022</v>
      </c>
      <c r="C10" s="25" t="s">
        <v>56</v>
      </c>
      <c r="D10" s="25" t="s">
        <v>57</v>
      </c>
      <c r="E10" s="26" t="s">
        <v>58</v>
      </c>
      <c r="F10" s="16" t="s">
        <v>59</v>
      </c>
      <c r="G10" s="20" t="s">
        <v>43</v>
      </c>
      <c r="H10" s="25" t="s">
        <v>60</v>
      </c>
      <c r="I10" s="45">
        <v>2022.03</v>
      </c>
      <c r="J10" s="45">
        <v>2022.12</v>
      </c>
      <c r="K10" s="25" t="s">
        <v>61</v>
      </c>
      <c r="L10" s="25" t="s">
        <v>62</v>
      </c>
      <c r="M10" s="18">
        <v>128</v>
      </c>
      <c r="N10" s="42"/>
      <c r="O10" s="16"/>
      <c r="P10" s="16"/>
      <c r="Q10" s="26"/>
      <c r="R10" s="16"/>
      <c r="S10" s="16"/>
      <c r="T10" s="18"/>
      <c r="U10" s="16"/>
      <c r="V10" s="51">
        <v>4</v>
      </c>
      <c r="W10" s="51">
        <v>91</v>
      </c>
      <c r="X10" s="19"/>
      <c r="Y10" s="19"/>
      <c r="Z10" s="16" t="s">
        <v>63</v>
      </c>
    </row>
    <row r="11" spans="1:26" ht="36" customHeight="1">
      <c r="A11" s="16">
        <v>5</v>
      </c>
      <c r="B11" s="17">
        <v>2022</v>
      </c>
      <c r="C11" s="19" t="s">
        <v>64</v>
      </c>
      <c r="D11" s="19" t="s">
        <v>57</v>
      </c>
      <c r="E11" s="26" t="s">
        <v>58</v>
      </c>
      <c r="F11" s="18" t="s">
        <v>65</v>
      </c>
      <c r="G11" s="18" t="s">
        <v>43</v>
      </c>
      <c r="H11" s="27" t="s">
        <v>66</v>
      </c>
      <c r="I11" s="42">
        <v>2022.05</v>
      </c>
      <c r="J11" s="42">
        <v>2022.12</v>
      </c>
      <c r="K11" s="18" t="s">
        <v>67</v>
      </c>
      <c r="L11" s="18" t="s">
        <v>46</v>
      </c>
      <c r="M11" s="18">
        <v>227</v>
      </c>
      <c r="N11" s="16"/>
      <c r="O11" s="16"/>
      <c r="P11" s="18"/>
      <c r="Q11" s="50"/>
      <c r="R11" s="16"/>
      <c r="S11" s="18"/>
      <c r="T11" s="18"/>
      <c r="U11" s="18"/>
      <c r="V11" s="18">
        <v>8</v>
      </c>
      <c r="W11" s="16">
        <v>329</v>
      </c>
      <c r="X11" s="51"/>
      <c r="Y11" s="51"/>
      <c r="Z11" s="16" t="s">
        <v>68</v>
      </c>
    </row>
    <row r="12" spans="1:26" ht="36" customHeight="1">
      <c r="A12" s="16">
        <v>6</v>
      </c>
      <c r="B12" s="17">
        <v>2022</v>
      </c>
      <c r="C12" s="18" t="s">
        <v>69</v>
      </c>
      <c r="D12" s="18" t="s">
        <v>57</v>
      </c>
      <c r="E12" s="16" t="s">
        <v>58</v>
      </c>
      <c r="F12" s="18" t="s">
        <v>48</v>
      </c>
      <c r="G12" s="18" t="s">
        <v>43</v>
      </c>
      <c r="H12" s="18" t="s">
        <v>70</v>
      </c>
      <c r="I12" s="42">
        <v>2022.1</v>
      </c>
      <c r="J12" s="42">
        <v>2022.12</v>
      </c>
      <c r="K12" s="18" t="s">
        <v>50</v>
      </c>
      <c r="L12" s="18" t="s">
        <v>62</v>
      </c>
      <c r="M12" s="18">
        <v>20</v>
      </c>
      <c r="N12" s="46"/>
      <c r="O12" s="16"/>
      <c r="P12" s="18"/>
      <c r="Q12" s="50"/>
      <c r="R12" s="16"/>
      <c r="S12" s="16"/>
      <c r="T12" s="18"/>
      <c r="U12" s="18"/>
      <c r="V12" s="18">
        <v>15</v>
      </c>
      <c r="W12" s="16">
        <v>176</v>
      </c>
      <c r="X12" s="19"/>
      <c r="Y12" s="55"/>
      <c r="Z12" s="56" t="s">
        <v>71</v>
      </c>
    </row>
    <row r="13" spans="1:26" s="1" customFormat="1" ht="36" customHeight="1">
      <c r="A13" s="16">
        <v>7</v>
      </c>
      <c r="B13" s="18">
        <v>2022</v>
      </c>
      <c r="C13" s="18" t="s">
        <v>72</v>
      </c>
      <c r="D13" s="18" t="s">
        <v>57</v>
      </c>
      <c r="E13" s="18" t="s">
        <v>58</v>
      </c>
      <c r="F13" s="18" t="s">
        <v>73</v>
      </c>
      <c r="G13" s="18" t="s">
        <v>43</v>
      </c>
      <c r="H13" s="18" t="s">
        <v>74</v>
      </c>
      <c r="I13" s="42">
        <v>2022.1</v>
      </c>
      <c r="J13" s="42">
        <v>2022.12</v>
      </c>
      <c r="K13" s="18" t="s">
        <v>75</v>
      </c>
      <c r="L13" s="18" t="s">
        <v>62</v>
      </c>
      <c r="M13" s="18">
        <v>180</v>
      </c>
      <c r="N13" s="18"/>
      <c r="O13" s="18"/>
      <c r="P13" s="18"/>
      <c r="Q13" s="18"/>
      <c r="R13" s="18"/>
      <c r="S13" s="18"/>
      <c r="T13" s="18"/>
      <c r="U13" s="18"/>
      <c r="V13" s="18">
        <v>6</v>
      </c>
      <c r="W13" s="18">
        <v>77</v>
      </c>
      <c r="X13" s="18"/>
      <c r="Y13" s="18"/>
      <c r="Z13" s="18" t="s">
        <v>76</v>
      </c>
    </row>
    <row r="14" spans="1:26" s="1" customFormat="1" ht="36" customHeight="1">
      <c r="A14" s="28" t="s">
        <v>77</v>
      </c>
      <c r="B14" s="29"/>
      <c r="C14" s="29"/>
      <c r="D14" s="29"/>
      <c r="E14" s="29"/>
      <c r="F14" s="29"/>
      <c r="G14" s="29"/>
      <c r="H14" s="30"/>
      <c r="I14" s="42"/>
      <c r="J14" s="42"/>
      <c r="K14" s="18"/>
      <c r="L14" s="18"/>
      <c r="M14" s="18">
        <f>SUM(M7:M13)</f>
        <v>1148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5" s="4" customFormat="1" ht="18.75" customHeight="1">
      <c r="A15" s="31"/>
      <c r="B15" s="31"/>
      <c r="C15" s="31"/>
      <c r="D15" s="32"/>
      <c r="E15" s="33"/>
      <c r="F15" s="33"/>
      <c r="I15" s="37"/>
      <c r="J15" s="37"/>
      <c r="M15" s="37"/>
      <c r="Q15" s="37"/>
      <c r="X15" s="54"/>
      <c r="Y15" s="54"/>
    </row>
    <row r="16" spans="1:25" s="4" customFormat="1" ht="18.75" customHeight="1">
      <c r="A16" s="31"/>
      <c r="B16" s="31"/>
      <c r="C16" s="31"/>
      <c r="D16" s="32"/>
      <c r="E16" s="33"/>
      <c r="F16" s="33"/>
      <c r="I16" s="37"/>
      <c r="J16" s="37"/>
      <c r="M16" s="37"/>
      <c r="Q16" s="37"/>
      <c r="X16" s="54"/>
      <c r="Y16" s="54"/>
    </row>
  </sheetData>
  <sheetProtection/>
  <mergeCells count="34">
    <mergeCell ref="A1:B1"/>
    <mergeCell ref="A2:Z2"/>
    <mergeCell ref="A3:D3"/>
    <mergeCell ref="E3:F3"/>
    <mergeCell ref="H3:I3"/>
    <mergeCell ref="I4:J4"/>
    <mergeCell ref="M4:S4"/>
    <mergeCell ref="T4:Y4"/>
    <mergeCell ref="N5:O5"/>
    <mergeCell ref="P5:Q5"/>
    <mergeCell ref="R5:S5"/>
    <mergeCell ref="V5:W5"/>
    <mergeCell ref="X5:Y5"/>
    <mergeCell ref="A14:H14"/>
    <mergeCell ref="A15:C15"/>
    <mergeCell ref="E15:F15"/>
    <mergeCell ref="A16:C16"/>
    <mergeCell ref="E16:F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4:K6"/>
    <mergeCell ref="L4:L6"/>
    <mergeCell ref="M5:M6"/>
    <mergeCell ref="T5:T6"/>
    <mergeCell ref="U5:U6"/>
    <mergeCell ref="Z4:Z6"/>
  </mergeCells>
  <printOptions/>
  <pageMargins left="0.19652777777777802" right="0.118055555555556" top="0.354166666666667" bottom="0.235416666666667" header="0.15625" footer="0.19652777777777802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大鹏</cp:lastModifiedBy>
  <dcterms:created xsi:type="dcterms:W3CDTF">2019-07-01T01:22:00Z</dcterms:created>
  <dcterms:modified xsi:type="dcterms:W3CDTF">2022-03-09T07:32:48Z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073D04664D294096972C2AF9F3C71FA7</vt:lpwstr>
  </property>
</Properties>
</file>