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520" yWindow="-12" windowWidth="11556" windowHeight="9540"/>
  </bookViews>
  <sheets>
    <sheet name="Sheet1" sheetId="1" r:id="rId1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C49" i="1"/>
  <c r="C48"/>
  <c r="C47"/>
  <c r="C46"/>
  <c r="C45"/>
  <c r="C43"/>
  <c r="C42"/>
  <c r="C41"/>
  <c r="C39"/>
  <c r="C37"/>
  <c r="C36"/>
  <c r="C35"/>
  <c r="C34" s="1"/>
  <c r="C33"/>
  <c r="C31"/>
  <c r="C30"/>
  <c r="C28"/>
  <c r="C26"/>
  <c r="C25"/>
  <c r="C24"/>
  <c r="C23"/>
  <c r="C22"/>
  <c r="C21"/>
  <c r="C20" s="1"/>
  <c r="C19"/>
  <c r="C18"/>
  <c r="C16"/>
  <c r="C15"/>
  <c r="C11" s="1"/>
  <c r="C14"/>
  <c r="C13"/>
  <c r="C12"/>
  <c r="C10"/>
  <c r="C9"/>
  <c r="C8"/>
  <c r="C6" s="1"/>
  <c r="C7"/>
  <c r="E44"/>
  <c r="D44"/>
  <c r="C44"/>
  <c r="E40"/>
  <c r="D40"/>
  <c r="C40"/>
  <c r="E38"/>
  <c r="D38"/>
  <c r="C38"/>
  <c r="E34"/>
  <c r="D34"/>
  <c r="E32"/>
  <c r="D32"/>
  <c r="C32"/>
  <c r="E29"/>
  <c r="D29"/>
  <c r="C29"/>
  <c r="E27"/>
  <c r="D27"/>
  <c r="C27"/>
  <c r="E20"/>
  <c r="D20"/>
  <c r="E17"/>
  <c r="D17"/>
  <c r="C17"/>
  <c r="E11"/>
  <c r="D11"/>
  <c r="E6"/>
  <c r="D6"/>
  <c r="E5"/>
  <c r="C5" l="1"/>
  <c r="D5"/>
</calcChain>
</file>

<file path=xl/sharedStrings.xml><?xml version="1.0" encoding="utf-8"?>
<sst xmlns="http://schemas.openxmlformats.org/spreadsheetml/2006/main" count="97" uniqueCount="97">
  <si>
    <t>单位：万元</t>
  </si>
  <si>
    <t>总计</t>
  </si>
  <si>
    <t>脱贫攻坚
成效考核奖励</t>
  </si>
  <si>
    <t>财政专项扶贫资金绩效评价奖励</t>
  </si>
  <si>
    <t>合计</t>
  </si>
  <si>
    <t>附件</t>
    <phoneticPr fontId="4" type="noConversion"/>
  </si>
  <si>
    <t>2018年脱贫攻坚成效考核和财政专项扶贫资金
绩效评价奖励资金分配表</t>
    <phoneticPr fontId="4" type="noConversion"/>
  </si>
  <si>
    <t>单位编码</t>
    <phoneticPr fontId="4" type="noConversion"/>
  </si>
  <si>
    <t>市县</t>
    <phoneticPr fontId="4" type="noConversion"/>
  </si>
  <si>
    <t xml:space="preserve">      001101006</t>
  </si>
  <si>
    <t xml:space="preserve">      001113009</t>
  </si>
  <si>
    <t xml:space="preserve">      001104006</t>
  </si>
  <si>
    <t xml:space="preserve">      001113010</t>
  </si>
  <si>
    <t xml:space="preserve">      001111002</t>
  </si>
  <si>
    <t xml:space="preserve">      001103003</t>
  </si>
  <si>
    <t xml:space="preserve">      001113007</t>
  </si>
  <si>
    <t xml:space="preserve">      001103006</t>
  </si>
  <si>
    <t xml:space="preserve">      001104002</t>
  </si>
  <si>
    <t xml:space="preserve">      001111005</t>
    <phoneticPr fontId="5" type="noConversion"/>
  </si>
  <si>
    <t xml:space="preserve">      001101008</t>
  </si>
  <si>
    <t xml:space="preserve">      001107004</t>
  </si>
  <si>
    <t xml:space="preserve">      001109006</t>
  </si>
  <si>
    <t xml:space="preserve">      001101007</t>
  </si>
  <si>
    <t xml:space="preserve">      001102003</t>
  </si>
  <si>
    <t xml:space="preserve">      001104004</t>
  </si>
  <si>
    <t xml:space="preserve">      001107005</t>
  </si>
  <si>
    <t xml:space="preserve">      001113005</t>
  </si>
  <si>
    <t xml:space="preserve">      001104003</t>
  </si>
  <si>
    <t xml:space="preserve">      001102004</t>
  </si>
  <si>
    <t xml:space="preserve">      001110003</t>
  </si>
  <si>
    <t xml:space="preserve">      001109005</t>
  </si>
  <si>
    <t xml:space="preserve">      001104007</t>
  </si>
  <si>
    <t xml:space="preserve">      001106003</t>
  </si>
  <si>
    <t xml:space="preserve">      001101011</t>
  </si>
  <si>
    <t xml:space="preserve">      001113008</t>
  </si>
  <si>
    <t xml:space="preserve">      001111003</t>
  </si>
  <si>
    <t xml:space="preserve">      001109002</t>
  </si>
  <si>
    <t xml:space="preserve">      001108002</t>
  </si>
  <si>
    <t xml:space="preserve">      001102007</t>
  </si>
  <si>
    <t xml:space="preserve">      001102009</t>
  </si>
  <si>
    <t xml:space="preserve">  001104008</t>
    <phoneticPr fontId="7" type="noConversion"/>
  </si>
  <si>
    <t xml:space="preserve">      001102005</t>
  </si>
  <si>
    <t xml:space="preserve">    001101</t>
  </si>
  <si>
    <t xml:space="preserve">    哈尔滨市合计</t>
    <phoneticPr fontId="7" type="noConversion"/>
  </si>
  <si>
    <t xml:space="preserve">    001102</t>
  </si>
  <si>
    <t xml:space="preserve">    齐齐哈尔市合计</t>
    <phoneticPr fontId="7" type="noConversion"/>
  </si>
  <si>
    <t xml:space="preserve">    001103</t>
  </si>
  <si>
    <t xml:space="preserve">    牡丹江市合计</t>
    <phoneticPr fontId="7" type="noConversion"/>
  </si>
  <si>
    <t xml:space="preserve">    001104</t>
  </si>
  <si>
    <t xml:space="preserve">    佳木斯市合计</t>
    <phoneticPr fontId="7" type="noConversion"/>
  </si>
  <si>
    <t xml:space="preserve">    001106</t>
  </si>
  <si>
    <t xml:space="preserve">    鹤岗市合计</t>
    <phoneticPr fontId="7" type="noConversion"/>
  </si>
  <si>
    <t xml:space="preserve">    001107</t>
  </si>
  <si>
    <t xml:space="preserve">    双鸭山市合计</t>
    <phoneticPr fontId="7" type="noConversion"/>
  </si>
  <si>
    <t xml:space="preserve">    001108</t>
  </si>
  <si>
    <t xml:space="preserve">    七台河市合计</t>
    <phoneticPr fontId="7" type="noConversion"/>
  </si>
  <si>
    <t xml:space="preserve">    001109</t>
  </si>
  <si>
    <t xml:space="preserve">    黑河市合计</t>
    <phoneticPr fontId="7" type="noConversion"/>
  </si>
  <si>
    <t xml:space="preserve">    001110</t>
  </si>
  <si>
    <t xml:space="preserve">    伊春市合计</t>
    <phoneticPr fontId="7" type="noConversion"/>
  </si>
  <si>
    <t xml:space="preserve">    001111</t>
  </si>
  <si>
    <t xml:space="preserve">    大庆市合计</t>
    <phoneticPr fontId="7" type="noConversion"/>
  </si>
  <si>
    <t xml:space="preserve">    001113</t>
  </si>
  <si>
    <t xml:space="preserve">    绥化市合计</t>
    <phoneticPr fontId="7" type="noConversion"/>
  </si>
  <si>
    <t>巴彦县财政局</t>
    <phoneticPr fontId="4" type="noConversion"/>
  </si>
  <si>
    <t>木兰县财政局</t>
    <phoneticPr fontId="4" type="noConversion"/>
  </si>
  <si>
    <t>通河县财政局</t>
    <phoneticPr fontId="4" type="noConversion"/>
  </si>
  <si>
    <t>五常市财政局</t>
    <phoneticPr fontId="4" type="noConversion"/>
  </si>
  <si>
    <t>讷河市财政局</t>
    <phoneticPr fontId="4" type="noConversion"/>
  </si>
  <si>
    <t>依安县财政局</t>
    <phoneticPr fontId="4" type="noConversion"/>
  </si>
  <si>
    <t>泰来县财政局</t>
    <phoneticPr fontId="4" type="noConversion"/>
  </si>
  <si>
    <t>富裕县财政局</t>
    <phoneticPr fontId="4" type="noConversion"/>
  </si>
  <si>
    <t>克东县财政局</t>
    <phoneticPr fontId="4" type="noConversion"/>
  </si>
  <si>
    <t>穆棱市财政局</t>
    <phoneticPr fontId="4" type="noConversion"/>
  </si>
  <si>
    <t>海林市财政局</t>
    <phoneticPr fontId="4" type="noConversion"/>
  </si>
  <si>
    <t>桦南县财政局</t>
    <phoneticPr fontId="4" type="noConversion"/>
  </si>
  <si>
    <t>桦川县财政局</t>
    <phoneticPr fontId="4" type="noConversion"/>
  </si>
  <si>
    <t>汤原县财政局</t>
    <phoneticPr fontId="4" type="noConversion"/>
  </si>
  <si>
    <t>富锦市财政局</t>
    <phoneticPr fontId="4" type="noConversion"/>
  </si>
  <si>
    <t>同江市财政局</t>
    <phoneticPr fontId="4" type="noConversion"/>
  </si>
  <si>
    <t>抚远市财政局</t>
    <phoneticPr fontId="4" type="noConversion"/>
  </si>
  <si>
    <t>绥滨县财政局</t>
    <phoneticPr fontId="4" type="noConversion"/>
  </si>
  <si>
    <t>友谊县财政局</t>
    <phoneticPr fontId="4" type="noConversion"/>
  </si>
  <si>
    <t>饶河县财政局</t>
    <phoneticPr fontId="4" type="noConversion"/>
  </si>
  <si>
    <t>勃利县财政局</t>
    <phoneticPr fontId="4" type="noConversion"/>
  </si>
  <si>
    <t>北安市财政局</t>
    <phoneticPr fontId="4" type="noConversion"/>
  </si>
  <si>
    <t>逊克县财政局</t>
    <phoneticPr fontId="4" type="noConversion"/>
  </si>
  <si>
    <t>孙吴县财政局</t>
    <phoneticPr fontId="4" type="noConversion"/>
  </si>
  <si>
    <t>嘉荫县财政局</t>
    <phoneticPr fontId="4" type="noConversion"/>
  </si>
  <si>
    <t>林甸县财政局</t>
    <phoneticPr fontId="4" type="noConversion"/>
  </si>
  <si>
    <t>肇州县财政局</t>
    <phoneticPr fontId="4" type="noConversion"/>
  </si>
  <si>
    <t>杜蒙县财政局</t>
    <phoneticPr fontId="4" type="noConversion"/>
  </si>
  <si>
    <t>青冈县财政局</t>
    <phoneticPr fontId="4" type="noConversion"/>
  </si>
  <si>
    <t>海伦市财政局</t>
    <phoneticPr fontId="4" type="noConversion"/>
  </si>
  <si>
    <t>望奎县财政局</t>
    <phoneticPr fontId="4" type="noConversion"/>
  </si>
  <si>
    <t>绥棱县财政局</t>
    <phoneticPr fontId="4" type="noConversion"/>
  </si>
  <si>
    <t>庆安县财政局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</si>
</sst>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workbookViewId="0">
      <selection activeCell="J4" sqref="J4"/>
    </sheetView>
  </sheetViews>
  <sheetFormatPr defaultColWidth="9" defaultRowHeight="15.6"/>
  <cols>
    <col min="1" max="1" width="19" style="6" bestFit="1" customWidth="1"/>
    <col min="2" max="2" width="22.6640625" style="1" bestFit="1" customWidth="1"/>
    <col min="3" max="3" width="16.6640625" style="1" customWidth="1"/>
    <col min="4" max="4" width="20.21875" style="2" customWidth="1"/>
    <col min="5" max="5" width="24.6640625" style="2" customWidth="1"/>
    <col min="6" max="16384" width="9" style="1"/>
  </cols>
  <sheetData>
    <row r="1" spans="1:5" ht="25.05" customHeight="1">
      <c r="A1" s="7" t="s">
        <v>5</v>
      </c>
      <c r="B1" s="3"/>
      <c r="C1" s="3"/>
    </row>
    <row r="2" spans="1:5" ht="65.400000000000006" customHeight="1">
      <c r="A2" s="19" t="s">
        <v>6</v>
      </c>
      <c r="B2" s="19"/>
      <c r="C2" s="19"/>
      <c r="D2" s="19"/>
      <c r="E2" s="19"/>
    </row>
    <row r="3" spans="1:5" ht="28.05" customHeight="1">
      <c r="B3" s="4"/>
      <c r="C3" s="4"/>
      <c r="D3" s="5"/>
      <c r="E3" s="8" t="s">
        <v>0</v>
      </c>
    </row>
    <row r="4" spans="1:5" ht="46.05" customHeight="1">
      <c r="A4" s="9" t="s">
        <v>7</v>
      </c>
      <c r="B4" s="10" t="s">
        <v>8</v>
      </c>
      <c r="C4" s="10" t="s">
        <v>1</v>
      </c>
      <c r="D4" s="11" t="s">
        <v>2</v>
      </c>
      <c r="E4" s="11" t="s">
        <v>3</v>
      </c>
    </row>
    <row r="5" spans="1:5" ht="28.95" customHeight="1">
      <c r="A5" s="20" t="s">
        <v>4</v>
      </c>
      <c r="B5" s="20"/>
      <c r="C5" s="11">
        <f>SUBTOTAL(109,C6:C49)</f>
        <v>5900</v>
      </c>
      <c r="D5" s="11">
        <f t="shared" ref="D5:E5" si="0">SUBTOTAL(109,D6:D49)</f>
        <v>3000</v>
      </c>
      <c r="E5" s="11">
        <f t="shared" si="0"/>
        <v>2900</v>
      </c>
    </row>
    <row r="6" spans="1:5" s="6" customFormat="1" ht="28.95" customHeight="1">
      <c r="A6" s="12" t="s">
        <v>42</v>
      </c>
      <c r="B6" s="13" t="s">
        <v>43</v>
      </c>
      <c r="C6" s="11">
        <f>SUBTOTAL(109,C7:C10)</f>
        <v>700</v>
      </c>
      <c r="D6" s="11">
        <f t="shared" ref="D6:E6" si="1">SUBTOTAL(109,D7:D10)</f>
        <v>300</v>
      </c>
      <c r="E6" s="11">
        <f t="shared" si="1"/>
        <v>400</v>
      </c>
    </row>
    <row r="7" spans="1:5" s="7" customFormat="1" ht="28.95" customHeight="1">
      <c r="A7" s="14" t="s">
        <v>9</v>
      </c>
      <c r="B7" s="15" t="s">
        <v>64</v>
      </c>
      <c r="C7" s="15">
        <f>D7+E7</f>
        <v>400</v>
      </c>
      <c r="D7" s="16">
        <v>300</v>
      </c>
      <c r="E7" s="16">
        <v>100</v>
      </c>
    </row>
    <row r="8" spans="1:5" s="7" customFormat="1" ht="28.95" customHeight="1">
      <c r="A8" s="14" t="s">
        <v>22</v>
      </c>
      <c r="B8" s="15" t="s">
        <v>65</v>
      </c>
      <c r="C8" s="15">
        <f t="shared" ref="C8:C49" si="2">D8+E8</f>
        <v>100</v>
      </c>
      <c r="D8" s="16"/>
      <c r="E8" s="16">
        <v>100</v>
      </c>
    </row>
    <row r="9" spans="1:5" s="7" customFormat="1" ht="28.95" customHeight="1">
      <c r="A9" s="14" t="s">
        <v>19</v>
      </c>
      <c r="B9" s="15" t="s">
        <v>66</v>
      </c>
      <c r="C9" s="15">
        <f t="shared" si="2"/>
        <v>100</v>
      </c>
      <c r="D9" s="16"/>
      <c r="E9" s="16">
        <v>100</v>
      </c>
    </row>
    <row r="10" spans="1:5" s="7" customFormat="1" ht="28.95" customHeight="1">
      <c r="A10" s="14" t="s">
        <v>33</v>
      </c>
      <c r="B10" s="15" t="s">
        <v>67</v>
      </c>
      <c r="C10" s="15">
        <f t="shared" si="2"/>
        <v>100</v>
      </c>
      <c r="D10" s="16"/>
      <c r="E10" s="16">
        <v>100</v>
      </c>
    </row>
    <row r="11" spans="1:5" ht="28.95" customHeight="1">
      <c r="A11" s="17" t="s">
        <v>44</v>
      </c>
      <c r="B11" s="13" t="s">
        <v>45</v>
      </c>
      <c r="C11" s="11">
        <f>SUBTOTAL(109,C12:C16)</f>
        <v>1100</v>
      </c>
      <c r="D11" s="11">
        <f t="shared" ref="D11:E11" si="3">SUBTOTAL(109,D12:D16)</f>
        <v>900</v>
      </c>
      <c r="E11" s="11">
        <f t="shared" si="3"/>
        <v>200</v>
      </c>
    </row>
    <row r="12" spans="1:5" s="7" customFormat="1" ht="28.95" customHeight="1">
      <c r="A12" s="14" t="s">
        <v>23</v>
      </c>
      <c r="B12" s="15" t="s">
        <v>68</v>
      </c>
      <c r="C12" s="15">
        <f t="shared" si="2"/>
        <v>100</v>
      </c>
      <c r="D12" s="16"/>
      <c r="E12" s="16">
        <v>100</v>
      </c>
    </row>
    <row r="13" spans="1:5" s="7" customFormat="1" ht="28.95" customHeight="1">
      <c r="A13" s="14" t="s">
        <v>28</v>
      </c>
      <c r="B13" s="15" t="s">
        <v>69</v>
      </c>
      <c r="C13" s="15">
        <f t="shared" si="2"/>
        <v>100</v>
      </c>
      <c r="D13" s="16"/>
      <c r="E13" s="16">
        <v>100</v>
      </c>
    </row>
    <row r="14" spans="1:5" s="7" customFormat="1" ht="28.95" customHeight="1">
      <c r="A14" s="14" t="s">
        <v>41</v>
      </c>
      <c r="B14" s="15" t="s">
        <v>70</v>
      </c>
      <c r="C14" s="15">
        <f t="shared" si="2"/>
        <v>300</v>
      </c>
      <c r="D14" s="16">
        <v>300</v>
      </c>
      <c r="E14" s="16"/>
    </row>
    <row r="15" spans="1:5" s="7" customFormat="1" ht="28.95" customHeight="1">
      <c r="A15" s="14" t="s">
        <v>38</v>
      </c>
      <c r="B15" s="15" t="s">
        <v>71</v>
      </c>
      <c r="C15" s="15">
        <f t="shared" si="2"/>
        <v>300</v>
      </c>
      <c r="D15" s="16">
        <v>300</v>
      </c>
      <c r="E15" s="16"/>
    </row>
    <row r="16" spans="1:5" s="7" customFormat="1" ht="28.95" customHeight="1">
      <c r="A16" s="14" t="s">
        <v>39</v>
      </c>
      <c r="B16" s="15" t="s">
        <v>72</v>
      </c>
      <c r="C16" s="15">
        <f t="shared" si="2"/>
        <v>300</v>
      </c>
      <c r="D16" s="16">
        <v>300</v>
      </c>
      <c r="E16" s="16"/>
    </row>
    <row r="17" spans="1:5" ht="28.95" customHeight="1">
      <c r="A17" s="12" t="s">
        <v>46</v>
      </c>
      <c r="B17" s="13" t="s">
        <v>47</v>
      </c>
      <c r="C17" s="11">
        <f>SUBTOTAL(109,C18:C19)</f>
        <v>200</v>
      </c>
      <c r="D17" s="11">
        <f t="shared" ref="D17:E17" si="4">SUBTOTAL(109,D18:D19)</f>
        <v>0</v>
      </c>
      <c r="E17" s="11">
        <f t="shared" si="4"/>
        <v>200</v>
      </c>
    </row>
    <row r="18" spans="1:5" s="7" customFormat="1" ht="28.95" customHeight="1">
      <c r="A18" s="14" t="s">
        <v>14</v>
      </c>
      <c r="B18" s="15" t="s">
        <v>73</v>
      </c>
      <c r="C18" s="15">
        <f t="shared" si="2"/>
        <v>100</v>
      </c>
      <c r="D18" s="16"/>
      <c r="E18" s="16">
        <v>100</v>
      </c>
    </row>
    <row r="19" spans="1:5" s="7" customFormat="1" ht="28.95" customHeight="1">
      <c r="A19" s="14" t="s">
        <v>16</v>
      </c>
      <c r="B19" s="15" t="s">
        <v>74</v>
      </c>
      <c r="C19" s="15">
        <f t="shared" si="2"/>
        <v>100</v>
      </c>
      <c r="D19" s="16"/>
      <c r="E19" s="16">
        <v>100</v>
      </c>
    </row>
    <row r="20" spans="1:5" ht="28.95" customHeight="1">
      <c r="A20" s="17" t="s">
        <v>48</v>
      </c>
      <c r="B20" s="13" t="s">
        <v>49</v>
      </c>
      <c r="C20" s="11">
        <f>SUBTOTAL(109,C21:C26)</f>
        <v>1400</v>
      </c>
      <c r="D20" s="11">
        <f t="shared" ref="D20:E20" si="5">SUBTOTAL(109,D21:D26)</f>
        <v>900</v>
      </c>
      <c r="E20" s="11">
        <f t="shared" si="5"/>
        <v>500</v>
      </c>
    </row>
    <row r="21" spans="1:5" s="7" customFormat="1" ht="28.95" customHeight="1">
      <c r="A21" s="14" t="s">
        <v>17</v>
      </c>
      <c r="B21" s="15" t="s">
        <v>75</v>
      </c>
      <c r="C21" s="15">
        <f t="shared" si="2"/>
        <v>400</v>
      </c>
      <c r="D21" s="16">
        <v>300</v>
      </c>
      <c r="E21" s="16">
        <v>100</v>
      </c>
    </row>
    <row r="22" spans="1:5" s="7" customFormat="1" ht="28.95" customHeight="1">
      <c r="A22" s="14" t="s">
        <v>27</v>
      </c>
      <c r="B22" s="15" t="s">
        <v>76</v>
      </c>
      <c r="C22" s="15">
        <f t="shared" si="2"/>
        <v>400</v>
      </c>
      <c r="D22" s="16">
        <v>300</v>
      </c>
      <c r="E22" s="16">
        <v>100</v>
      </c>
    </row>
    <row r="23" spans="1:5" s="7" customFormat="1" ht="28.95" customHeight="1">
      <c r="A23" s="14" t="s">
        <v>24</v>
      </c>
      <c r="B23" s="15" t="s">
        <v>77</v>
      </c>
      <c r="C23" s="15">
        <f t="shared" si="2"/>
        <v>100</v>
      </c>
      <c r="D23" s="16"/>
      <c r="E23" s="16">
        <v>100</v>
      </c>
    </row>
    <row r="24" spans="1:5" s="7" customFormat="1" ht="28.95" customHeight="1">
      <c r="A24" s="14" t="s">
        <v>11</v>
      </c>
      <c r="B24" s="15" t="s">
        <v>78</v>
      </c>
      <c r="C24" s="15">
        <f t="shared" si="2"/>
        <v>100</v>
      </c>
      <c r="D24" s="16"/>
      <c r="E24" s="16">
        <v>100</v>
      </c>
    </row>
    <row r="25" spans="1:5" s="7" customFormat="1" ht="28.95" customHeight="1">
      <c r="A25" s="14" t="s">
        <v>31</v>
      </c>
      <c r="B25" s="15" t="s">
        <v>79</v>
      </c>
      <c r="C25" s="15">
        <f t="shared" si="2"/>
        <v>100</v>
      </c>
      <c r="D25" s="16"/>
      <c r="E25" s="16">
        <v>100</v>
      </c>
    </row>
    <row r="26" spans="1:5" s="7" customFormat="1" ht="28.95" customHeight="1">
      <c r="A26" s="18" t="s">
        <v>40</v>
      </c>
      <c r="B26" s="15" t="s">
        <v>80</v>
      </c>
      <c r="C26" s="15">
        <f t="shared" si="2"/>
        <v>300</v>
      </c>
      <c r="D26" s="16">
        <v>300</v>
      </c>
      <c r="E26" s="16"/>
    </row>
    <row r="27" spans="1:5" ht="28.95" customHeight="1">
      <c r="A27" s="17" t="s">
        <v>50</v>
      </c>
      <c r="B27" s="13" t="s">
        <v>51</v>
      </c>
      <c r="C27" s="11">
        <f>SUBTOTAL(109,C28:C28)</f>
        <v>100</v>
      </c>
      <c r="D27" s="11">
        <f t="shared" ref="D27:E27" si="6">SUBTOTAL(109,D28:D28)</f>
        <v>0</v>
      </c>
      <c r="E27" s="11">
        <f t="shared" si="6"/>
        <v>100</v>
      </c>
    </row>
    <row r="28" spans="1:5" s="7" customFormat="1" ht="28.95" customHeight="1">
      <c r="A28" s="14" t="s">
        <v>32</v>
      </c>
      <c r="B28" s="15" t="s">
        <v>81</v>
      </c>
      <c r="C28" s="15">
        <f t="shared" si="2"/>
        <v>100</v>
      </c>
      <c r="D28" s="16"/>
      <c r="E28" s="16">
        <v>100</v>
      </c>
    </row>
    <row r="29" spans="1:5" ht="28.95" customHeight="1">
      <c r="A29" s="12" t="s">
        <v>52</v>
      </c>
      <c r="B29" s="13" t="s">
        <v>53</v>
      </c>
      <c r="C29" s="11">
        <f>SUBTOTAL(109,C30:C31)</f>
        <v>500</v>
      </c>
      <c r="D29" s="11">
        <f t="shared" ref="D29:E29" si="7">SUBTOTAL(109,D30:D31)</f>
        <v>300</v>
      </c>
      <c r="E29" s="11">
        <f t="shared" si="7"/>
        <v>200</v>
      </c>
    </row>
    <row r="30" spans="1:5" s="7" customFormat="1" ht="28.95" customHeight="1">
      <c r="A30" s="14" t="s">
        <v>20</v>
      </c>
      <c r="B30" s="15" t="s">
        <v>82</v>
      </c>
      <c r="C30" s="15">
        <f t="shared" si="2"/>
        <v>100</v>
      </c>
      <c r="D30" s="16"/>
      <c r="E30" s="16">
        <v>100</v>
      </c>
    </row>
    <row r="31" spans="1:5" s="7" customFormat="1" ht="28.95" customHeight="1">
      <c r="A31" s="14" t="s">
        <v>25</v>
      </c>
      <c r="B31" s="15" t="s">
        <v>83</v>
      </c>
      <c r="C31" s="15">
        <f t="shared" si="2"/>
        <v>400</v>
      </c>
      <c r="D31" s="16">
        <v>300</v>
      </c>
      <c r="E31" s="16">
        <v>100</v>
      </c>
    </row>
    <row r="32" spans="1:5" ht="28.95" customHeight="1">
      <c r="A32" s="12" t="s">
        <v>54</v>
      </c>
      <c r="B32" s="13" t="s">
        <v>55</v>
      </c>
      <c r="C32" s="11">
        <f>SUBTOTAL(109,C33:C33)</f>
        <v>100</v>
      </c>
      <c r="D32" s="11">
        <f t="shared" ref="D32:E32" si="8">SUBTOTAL(109,D33:D33)</f>
        <v>0</v>
      </c>
      <c r="E32" s="11">
        <f t="shared" si="8"/>
        <v>100</v>
      </c>
    </row>
    <row r="33" spans="1:5" s="7" customFormat="1" ht="28.95" customHeight="1">
      <c r="A33" s="14" t="s">
        <v>37</v>
      </c>
      <c r="B33" s="15" t="s">
        <v>84</v>
      </c>
      <c r="C33" s="15">
        <f t="shared" si="2"/>
        <v>100</v>
      </c>
      <c r="D33" s="16"/>
      <c r="E33" s="16">
        <v>100</v>
      </c>
    </row>
    <row r="34" spans="1:5" ht="28.95" customHeight="1">
      <c r="A34" s="17" t="s">
        <v>56</v>
      </c>
      <c r="B34" s="13" t="s">
        <v>57</v>
      </c>
      <c r="C34" s="11">
        <f>SUBTOTAL(109,C35:C37)</f>
        <v>300</v>
      </c>
      <c r="D34" s="11">
        <f t="shared" ref="D34:E34" si="9">SUBTOTAL(109,D35:D37)</f>
        <v>0</v>
      </c>
      <c r="E34" s="11">
        <f t="shared" si="9"/>
        <v>300</v>
      </c>
    </row>
    <row r="35" spans="1:5" s="7" customFormat="1" ht="28.95" customHeight="1">
      <c r="A35" s="14" t="s">
        <v>36</v>
      </c>
      <c r="B35" s="15" t="s">
        <v>85</v>
      </c>
      <c r="C35" s="15">
        <f t="shared" si="2"/>
        <v>100</v>
      </c>
      <c r="D35" s="16"/>
      <c r="E35" s="16">
        <v>100</v>
      </c>
    </row>
    <row r="36" spans="1:5" s="7" customFormat="1" ht="28.95" customHeight="1">
      <c r="A36" s="14" t="s">
        <v>30</v>
      </c>
      <c r="B36" s="15" t="s">
        <v>86</v>
      </c>
      <c r="C36" s="15">
        <f t="shared" si="2"/>
        <v>100</v>
      </c>
      <c r="D36" s="16"/>
      <c r="E36" s="16">
        <v>100</v>
      </c>
    </row>
    <row r="37" spans="1:5" s="7" customFormat="1" ht="28.95" customHeight="1">
      <c r="A37" s="14" t="s">
        <v>21</v>
      </c>
      <c r="B37" s="15" t="s">
        <v>87</v>
      </c>
      <c r="C37" s="15">
        <f t="shared" si="2"/>
        <v>100</v>
      </c>
      <c r="D37" s="16"/>
      <c r="E37" s="16">
        <v>100</v>
      </c>
    </row>
    <row r="38" spans="1:5" ht="28.95" customHeight="1">
      <c r="A38" s="12" t="s">
        <v>58</v>
      </c>
      <c r="B38" s="13" t="s">
        <v>59</v>
      </c>
      <c r="C38" s="11">
        <f>SUBTOTAL(109,C39:C39)</f>
        <v>100</v>
      </c>
      <c r="D38" s="11">
        <f t="shared" ref="D38:E38" si="10">SUBTOTAL(109,D39:D39)</f>
        <v>0</v>
      </c>
      <c r="E38" s="11">
        <f t="shared" si="10"/>
        <v>100</v>
      </c>
    </row>
    <row r="39" spans="1:5" s="7" customFormat="1" ht="28.95" customHeight="1">
      <c r="A39" s="14" t="s">
        <v>29</v>
      </c>
      <c r="B39" s="15" t="s">
        <v>88</v>
      </c>
      <c r="C39" s="15">
        <f t="shared" si="2"/>
        <v>100</v>
      </c>
      <c r="D39" s="16"/>
      <c r="E39" s="16">
        <v>100</v>
      </c>
    </row>
    <row r="40" spans="1:5" ht="28.95" customHeight="1">
      <c r="A40" s="17" t="s">
        <v>60</v>
      </c>
      <c r="B40" s="13" t="s">
        <v>61</v>
      </c>
      <c r="C40" s="11">
        <f>SUBTOTAL(109,C41:C43)</f>
        <v>300</v>
      </c>
      <c r="D40" s="11">
        <f t="shared" ref="D40:E40" si="11">SUBTOTAL(109,D41:D43)</f>
        <v>0</v>
      </c>
      <c r="E40" s="11">
        <f t="shared" si="11"/>
        <v>300</v>
      </c>
    </row>
    <row r="41" spans="1:5" s="7" customFormat="1" ht="28.95" customHeight="1">
      <c r="A41" s="14" t="s">
        <v>13</v>
      </c>
      <c r="B41" s="15" t="s">
        <v>89</v>
      </c>
      <c r="C41" s="15">
        <f t="shared" si="2"/>
        <v>100</v>
      </c>
      <c r="D41" s="16"/>
      <c r="E41" s="16">
        <v>100</v>
      </c>
    </row>
    <row r="42" spans="1:5" s="7" customFormat="1" ht="28.95" customHeight="1">
      <c r="A42" s="14" t="s">
        <v>35</v>
      </c>
      <c r="B42" s="15" t="s">
        <v>90</v>
      </c>
      <c r="C42" s="15">
        <f t="shared" si="2"/>
        <v>100</v>
      </c>
      <c r="D42" s="16"/>
      <c r="E42" s="16">
        <v>100</v>
      </c>
    </row>
    <row r="43" spans="1:5" s="7" customFormat="1" ht="28.95" customHeight="1">
      <c r="A43" s="14" t="s">
        <v>18</v>
      </c>
      <c r="B43" s="15" t="s">
        <v>91</v>
      </c>
      <c r="C43" s="15">
        <f t="shared" si="2"/>
        <v>100</v>
      </c>
      <c r="D43" s="16"/>
      <c r="E43" s="16">
        <v>100</v>
      </c>
    </row>
    <row r="44" spans="1:5" ht="28.95" customHeight="1">
      <c r="A44" s="12" t="s">
        <v>62</v>
      </c>
      <c r="B44" s="13" t="s">
        <v>63</v>
      </c>
      <c r="C44" s="11">
        <f>SUBTOTAL(109,C45:C49)</f>
        <v>1100</v>
      </c>
      <c r="D44" s="11">
        <f t="shared" ref="D44:E44" si="12">SUBTOTAL(109,D45:D49)</f>
        <v>600</v>
      </c>
      <c r="E44" s="11">
        <f t="shared" si="12"/>
        <v>500</v>
      </c>
    </row>
    <row r="45" spans="1:5" s="7" customFormat="1" ht="28.95" customHeight="1">
      <c r="A45" s="14" t="s">
        <v>26</v>
      </c>
      <c r="B45" s="15" t="s">
        <v>92</v>
      </c>
      <c r="C45" s="15">
        <f t="shared" si="2"/>
        <v>400</v>
      </c>
      <c r="D45" s="16">
        <v>300</v>
      </c>
      <c r="E45" s="16">
        <v>100</v>
      </c>
    </row>
    <row r="46" spans="1:5" s="7" customFormat="1" ht="28.95" customHeight="1">
      <c r="A46" s="14" t="s">
        <v>15</v>
      </c>
      <c r="B46" s="15" t="s">
        <v>93</v>
      </c>
      <c r="C46" s="15">
        <f t="shared" si="2"/>
        <v>100</v>
      </c>
      <c r="D46" s="16"/>
      <c r="E46" s="16">
        <v>100</v>
      </c>
    </row>
    <row r="47" spans="1:5" s="7" customFormat="1" ht="28.95" customHeight="1">
      <c r="A47" s="14" t="s">
        <v>34</v>
      </c>
      <c r="B47" s="15" t="s">
        <v>94</v>
      </c>
      <c r="C47" s="15">
        <f t="shared" si="2"/>
        <v>400</v>
      </c>
      <c r="D47" s="16">
        <v>300</v>
      </c>
      <c r="E47" s="16">
        <v>100</v>
      </c>
    </row>
    <row r="48" spans="1:5" s="7" customFormat="1" ht="28.95" customHeight="1">
      <c r="A48" s="14" t="s">
        <v>10</v>
      </c>
      <c r="B48" s="15" t="s">
        <v>95</v>
      </c>
      <c r="C48" s="15">
        <f t="shared" si="2"/>
        <v>100</v>
      </c>
      <c r="D48" s="16"/>
      <c r="E48" s="16">
        <v>100</v>
      </c>
    </row>
    <row r="49" spans="1:5" s="7" customFormat="1" ht="28.95" customHeight="1">
      <c r="A49" s="14" t="s">
        <v>12</v>
      </c>
      <c r="B49" s="15" t="s">
        <v>96</v>
      </c>
      <c r="C49" s="15">
        <f t="shared" si="2"/>
        <v>100</v>
      </c>
      <c r="D49" s="16"/>
      <c r="E49" s="16">
        <v>100</v>
      </c>
    </row>
  </sheetData>
  <sortState ref="A6:E38">
    <sortCondition ref="A6:A38"/>
  </sortState>
  <mergeCells count="2">
    <mergeCell ref="A2:E2"/>
    <mergeCell ref="A5:B5"/>
  </mergeCells>
  <phoneticPr fontId="4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</dc:creator>
  <cp:lastModifiedBy>张梦竹</cp:lastModifiedBy>
  <cp:lastPrinted>2019-06-13T02:43:40Z</cp:lastPrinted>
  <dcterms:created xsi:type="dcterms:W3CDTF">2019-05-29T01:55:00Z</dcterms:created>
  <dcterms:modified xsi:type="dcterms:W3CDTF">2019-06-13T03:07:46Z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